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1250" activeTab="13"/>
  </bookViews>
  <sheets>
    <sheet name="jan" sheetId="1" r:id="rId1"/>
    <sheet name="feb" sheetId="2" r:id="rId2"/>
    <sheet name="I cet" sheetId="3" r:id="rId3"/>
    <sheet name="apr" sheetId="4" r:id="rId4"/>
    <sheet name="mai" sheetId="5" r:id="rId5"/>
    <sheet name="jun" sheetId="6" r:id="rId6"/>
    <sheet name="II cet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  <sheet name="2003 gads" sheetId="14" r:id="rId14"/>
  </sheets>
  <definedNames/>
  <calcPr fullCalcOnLoad="1"/>
</workbook>
</file>

<file path=xl/sharedStrings.xml><?xml version="1.0" encoding="utf-8"?>
<sst xmlns="http://schemas.openxmlformats.org/spreadsheetml/2006/main" count="496" uniqueCount="73">
  <si>
    <t>Dalībnieku kustība pa ieguldījumu plāniem atskaites periodā</t>
  </si>
  <si>
    <t>01.01.2003 - 31.01.2003</t>
  </si>
  <si>
    <t>IP nosaukums</t>
  </si>
  <si>
    <t>Baltikums konservatīvais ieguldIjumu plāns</t>
  </si>
  <si>
    <t>Baltikums universālais ieguldījumu plāns</t>
  </si>
  <si>
    <t>"Daugava"</t>
  </si>
  <si>
    <t>Hansa pensiju ieguldījumu plāns "Dinamika"</t>
  </si>
  <si>
    <t>Hansa pensiju ieguldījumu plāns "Stabilitāte"</t>
  </si>
  <si>
    <t>Optimus aktīvais plāns</t>
  </si>
  <si>
    <t>Optimus Eiropas plāns</t>
  </si>
  <si>
    <t>Optimus Latvijas plāns</t>
  </si>
  <si>
    <t>Optimus sabalansētais plāns</t>
  </si>
  <si>
    <t>Parekss Aktīvais pensiju plāns</t>
  </si>
  <si>
    <t>Parekss Universālais ieguldījumu plāns</t>
  </si>
  <si>
    <t>Valsts kases ieguldījumu plāns</t>
  </si>
  <si>
    <t>KOPĀ klāt nākušo dalībnieku skaits</t>
  </si>
  <si>
    <t>N</t>
  </si>
  <si>
    <t>KOPĀ prom aizgājušo dalībnieku skaits</t>
  </si>
  <si>
    <t>01.02.2003 - 28.02.2003</t>
  </si>
  <si>
    <t xml:space="preserve">Baltikums konservatīvais </t>
  </si>
  <si>
    <t xml:space="preserve">Baltikums universālais </t>
  </si>
  <si>
    <t>Daugava</t>
  </si>
  <si>
    <t>Hansa  Dinamika</t>
  </si>
  <si>
    <t>Hansa Stabilitāte</t>
  </si>
  <si>
    <t>Optimus aktīvais</t>
  </si>
  <si>
    <t>Optimus Eiropas</t>
  </si>
  <si>
    <t xml:space="preserve">Optimus Latvijas </t>
  </si>
  <si>
    <t xml:space="preserve">Optimus sabalansētais </t>
  </si>
  <si>
    <t>Parekss Aktīvais</t>
  </si>
  <si>
    <t xml:space="preserve">Parekss Universālais </t>
  </si>
  <si>
    <t>Valsts kase</t>
  </si>
  <si>
    <t>Hansa Dinamika</t>
  </si>
  <si>
    <t xml:space="preserve">Optimus aktīvais </t>
  </si>
  <si>
    <t xml:space="preserve">Optimus Eiropas </t>
  </si>
  <si>
    <t xml:space="preserve">Parekss Aktīvais </t>
  </si>
  <si>
    <t>01.01.2003 - 31.03.2003</t>
  </si>
  <si>
    <t>01.04.2003 - 30.04.2003</t>
  </si>
  <si>
    <t>01.05.2003 - 31.05.2003</t>
  </si>
  <si>
    <t>Baltikums konservatīvais ieguldījumu plāns</t>
  </si>
  <si>
    <t>Parekss Universālais pensiju plāns</t>
  </si>
  <si>
    <t>Suprema/EVLI ieguldījumu plāns "Jūrmala"</t>
  </si>
  <si>
    <t>Suprema/EVLI ieguldījumu plāns "Rivjera"</t>
  </si>
  <si>
    <t>Suprema/EVLI ieguldījumu plāns "Safari"</t>
  </si>
  <si>
    <t>01.06.2003 - 30.06.2003</t>
  </si>
  <si>
    <t>Baltikums konservatīvais IP</t>
  </si>
  <si>
    <t>Baltikums universālais IP</t>
  </si>
  <si>
    <t>Hansa pensiju IP "Dinamika"</t>
  </si>
  <si>
    <t>Hansa pensiju IP "Stabilitāte"</t>
  </si>
  <si>
    <t>Suprema/EVLI IP "Jūrmala"</t>
  </si>
  <si>
    <t>Suprema/EVLI IP "Rivjera"</t>
  </si>
  <si>
    <t>Suprema/EVLI IP "Safari"</t>
  </si>
  <si>
    <t>Valsts kases IP</t>
  </si>
  <si>
    <t>01.04.2003 - 30.06.2003</t>
  </si>
  <si>
    <t>01.07.2003 - 31.07.2003</t>
  </si>
  <si>
    <t>01.08.2003 - 31.08.2003</t>
  </si>
  <si>
    <t>Hansa  "Dinamika"</t>
  </si>
  <si>
    <t>Hansa  "Stabilitāte"</t>
  </si>
  <si>
    <t>01.09.2003 - 30.09.2003</t>
  </si>
  <si>
    <t>01.10.2003 - 31.10.2003</t>
  </si>
  <si>
    <t>Ieguldījumu plāns "Daugava"</t>
  </si>
  <si>
    <t>Ieguldījumu plāns "Gauja"</t>
  </si>
  <si>
    <t>Ieguldījumu plāns "Venta"</t>
  </si>
  <si>
    <t>01.11.2003 - 30.11.2003</t>
  </si>
  <si>
    <t>01.12.2003 - 31.12.2003</t>
  </si>
  <si>
    <t>01.01.2003 - 31.12.2003</t>
  </si>
  <si>
    <t>Hansa pensiju IP"Dinamika"</t>
  </si>
  <si>
    <t>Hansa pensiju IP"Stabilitāte"</t>
  </si>
  <si>
    <t>IP"Daugava"</t>
  </si>
  <si>
    <t>IP"Gauja"</t>
  </si>
  <si>
    <t>IP"Venta"</t>
  </si>
  <si>
    <t>Suprema/EVLI IP"Jūrmala"</t>
  </si>
  <si>
    <t>Suprema/EVLI IP"Rivjera"</t>
  </si>
  <si>
    <t>Suprema/EVLI IP"Safari"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</si>
</sst>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top" textRotation="90" wrapText="1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:IV16384"/>
    </sheetView>
  </sheetViews>
  <sheetFormatPr defaultColWidth="9.140625" defaultRowHeight="12.75"/>
  <cols>
    <col min="1" max="1" width="6.140625" style="3" customWidth="1"/>
    <col min="2" max="2" width="37.140625" style="3" customWidth="1"/>
    <col min="3" max="13" width="9.140625" style="3" customWidth="1"/>
    <col min="14" max="14" width="10.8515625" style="3" customWidth="1"/>
    <col min="15" max="16384" width="9.140625" style="3" customWidth="1"/>
  </cols>
  <sheetData>
    <row r="1" spans="1:15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5" spans="1:15" s="7" customFormat="1" ht="75.7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6" t="s">
        <v>14</v>
      </c>
      <c r="O5" s="6" t="s">
        <v>15</v>
      </c>
    </row>
    <row r="6" spans="1:15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 t="s">
        <v>16</v>
      </c>
    </row>
    <row r="7" spans="1:15" ht="15">
      <c r="A7" s="10">
        <v>1</v>
      </c>
      <c r="B7" s="10" t="s">
        <v>3</v>
      </c>
      <c r="C7" s="11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14</v>
      </c>
      <c r="O7" s="10">
        <f>SUM(C7:N7)</f>
        <v>14</v>
      </c>
    </row>
    <row r="8" spans="1:15" ht="15">
      <c r="A8" s="10">
        <v>2</v>
      </c>
      <c r="B8" s="10" t="s">
        <v>4</v>
      </c>
      <c r="C8" s="10">
        <v>0</v>
      </c>
      <c r="D8" s="11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43</v>
      </c>
      <c r="O8" s="10">
        <f>SUM(C8:N8)</f>
        <v>43</v>
      </c>
    </row>
    <row r="9" spans="1:15" ht="15">
      <c r="A9" s="10">
        <v>3</v>
      </c>
      <c r="B9" s="10" t="s">
        <v>5</v>
      </c>
      <c r="C9" s="10">
        <v>0</v>
      </c>
      <c r="D9" s="10">
        <v>0</v>
      </c>
      <c r="E9" s="11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4</v>
      </c>
      <c r="O9" s="10">
        <f>SUM(C9:N9)</f>
        <v>4</v>
      </c>
    </row>
    <row r="10" spans="1:15" ht="15">
      <c r="A10" s="10">
        <v>4</v>
      </c>
      <c r="B10" s="10" t="s">
        <v>6</v>
      </c>
      <c r="C10" s="10">
        <v>0</v>
      </c>
      <c r="D10" s="10">
        <v>0</v>
      </c>
      <c r="E10" s="10">
        <v>0</v>
      </c>
      <c r="F10" s="11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17819</v>
      </c>
      <c r="O10" s="10">
        <f>SUM(C10:N10)</f>
        <v>17819</v>
      </c>
    </row>
    <row r="11" spans="1:15" ht="15">
      <c r="A11" s="10">
        <v>5</v>
      </c>
      <c r="B11" s="10" t="s">
        <v>7</v>
      </c>
      <c r="C11" s="10">
        <v>0</v>
      </c>
      <c r="D11" s="10">
        <v>0</v>
      </c>
      <c r="E11" s="10">
        <v>0</v>
      </c>
      <c r="F11" s="10">
        <v>0</v>
      </c>
      <c r="G11" s="11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3092</v>
      </c>
      <c r="O11" s="10">
        <f>SUM(C11:N11)</f>
        <v>3092</v>
      </c>
    </row>
    <row r="12" spans="1:15" ht="15">
      <c r="A12" s="10">
        <v>6</v>
      </c>
      <c r="B12" s="10" t="s">
        <v>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6934</v>
      </c>
      <c r="O12" s="10">
        <f>SUM(C12:N12)</f>
        <v>6934</v>
      </c>
    </row>
    <row r="13" spans="1:15" ht="15">
      <c r="A13" s="10">
        <v>7</v>
      </c>
      <c r="B13" s="10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1022</v>
      </c>
      <c r="O13" s="10">
        <f>SUM(C13:N13)</f>
        <v>1022</v>
      </c>
    </row>
    <row r="14" spans="1:15" ht="15">
      <c r="A14" s="10">
        <v>8</v>
      </c>
      <c r="B14" s="10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/>
      <c r="K14" s="10">
        <v>0</v>
      </c>
      <c r="L14" s="10">
        <v>0</v>
      </c>
      <c r="M14" s="10">
        <v>0</v>
      </c>
      <c r="N14" s="10">
        <v>807</v>
      </c>
      <c r="O14" s="10">
        <f>SUM(C14:N14)</f>
        <v>807</v>
      </c>
    </row>
    <row r="15" spans="1:15" ht="15">
      <c r="A15" s="10">
        <v>9</v>
      </c>
      <c r="B15" s="10" t="s">
        <v>11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/>
      <c r="L15" s="10">
        <v>0</v>
      </c>
      <c r="M15" s="10">
        <v>0</v>
      </c>
      <c r="N15" s="10">
        <v>2946</v>
      </c>
      <c r="O15" s="10">
        <f>SUM(C15:N15)</f>
        <v>2946</v>
      </c>
    </row>
    <row r="16" spans="1:15" ht="15">
      <c r="A16" s="10">
        <v>10</v>
      </c>
      <c r="B16" s="10" t="s">
        <v>12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/>
      <c r="M16" s="10">
        <v>0</v>
      </c>
      <c r="N16" s="10">
        <v>2313</v>
      </c>
      <c r="O16" s="10">
        <f>SUM(C16:N16)</f>
        <v>2313</v>
      </c>
    </row>
    <row r="17" spans="1:15" ht="15">
      <c r="A17" s="10">
        <v>11</v>
      </c>
      <c r="B17" s="10" t="s">
        <v>13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/>
      <c r="N17" s="10">
        <v>791</v>
      </c>
      <c r="O17" s="10">
        <f>SUM(C17:N17)</f>
        <v>791</v>
      </c>
    </row>
    <row r="18" spans="1:15" ht="15">
      <c r="A18" s="10">
        <v>12</v>
      </c>
      <c r="B18" s="10" t="s">
        <v>14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f>SUM(C18:N18)</f>
        <v>0</v>
      </c>
    </row>
    <row r="19" spans="1:15" s="7" customFormat="1" ht="30" customHeight="1">
      <c r="A19" s="5"/>
      <c r="B19" s="5" t="s">
        <v>17</v>
      </c>
      <c r="C19" s="5">
        <f>SUM(C7:C18)</f>
        <v>0</v>
      </c>
      <c r="D19" s="5">
        <f>SUM(D7:D18)</f>
        <v>0</v>
      </c>
      <c r="E19" s="5">
        <f>SUM(E7:E18)</f>
        <v>0</v>
      </c>
      <c r="F19" s="5">
        <f>SUM(F7:F18)</f>
        <v>0</v>
      </c>
      <c r="G19" s="5">
        <f>SUM(G7:G18)</f>
        <v>0</v>
      </c>
      <c r="H19" s="5">
        <f>SUM(H7:H18)</f>
        <v>0</v>
      </c>
      <c r="I19" s="5">
        <f>SUM(I7:I18)</f>
        <v>0</v>
      </c>
      <c r="J19" s="5">
        <f>SUM(J7:J18)</f>
        <v>0</v>
      </c>
      <c r="K19" s="5">
        <f>SUM(K7:K18)</f>
        <v>0</v>
      </c>
      <c r="L19" s="5">
        <f>SUM(L7:L18)</f>
        <v>0</v>
      </c>
      <c r="M19" s="5">
        <f>SUM(M7:M18)</f>
        <v>0</v>
      </c>
      <c r="N19" s="5">
        <f>SUM(N7:N18)</f>
        <v>35785</v>
      </c>
      <c r="O19" s="12">
        <f>SUM(O7:O18)</f>
        <v>35785</v>
      </c>
    </row>
    <row r="20" ht="15">
      <c r="A20" s="13"/>
    </row>
    <row r="21" ht="15">
      <c r="A21" s="13"/>
    </row>
  </sheetData>
  <mergeCells count="2">
    <mergeCell ref="A1:O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3" customWidth="1"/>
    <col min="2" max="2" width="37.140625" style="3" customWidth="1"/>
    <col min="3" max="18" width="5.8515625" style="3" customWidth="1"/>
    <col min="19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57</v>
      </c>
      <c r="B3" s="4"/>
      <c r="C3" s="4"/>
      <c r="D3" s="4"/>
      <c r="E3" s="4"/>
      <c r="F3" s="4"/>
      <c r="G3" s="4"/>
      <c r="H3" s="4"/>
      <c r="I3" s="4"/>
    </row>
    <row r="4" ht="9" customHeight="1"/>
    <row r="5" spans="1:18" s="7" customFormat="1" ht="105.75" customHeight="1">
      <c r="A5" s="5"/>
      <c r="B5" s="5" t="s">
        <v>2</v>
      </c>
      <c r="C5" s="18" t="s">
        <v>44</v>
      </c>
      <c r="D5" s="18" t="s">
        <v>45</v>
      </c>
      <c r="E5" s="18" t="s">
        <v>5</v>
      </c>
      <c r="F5" s="18" t="s">
        <v>46</v>
      </c>
      <c r="G5" s="18" t="s">
        <v>47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39</v>
      </c>
      <c r="N5" s="18" t="s">
        <v>48</v>
      </c>
      <c r="O5" s="18" t="s">
        <v>49</v>
      </c>
      <c r="P5" s="18" t="s">
        <v>50</v>
      </c>
      <c r="Q5" s="18" t="s">
        <v>14</v>
      </c>
      <c r="R5" s="18" t="s">
        <v>15</v>
      </c>
    </row>
    <row r="6" spans="1:18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 t="s">
        <v>16</v>
      </c>
    </row>
    <row r="7" spans="1:18" ht="15">
      <c r="A7" s="10">
        <v>1</v>
      </c>
      <c r="B7" s="10" t="s">
        <v>38</v>
      </c>
      <c r="C7" s="11"/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13</v>
      </c>
      <c r="R7" s="10">
        <f aca="true" t="shared" si="0" ref="R7:R21">SUM(C7:Q7)</f>
        <v>14</v>
      </c>
    </row>
    <row r="8" spans="1:18" ht="15">
      <c r="A8" s="10">
        <v>2</v>
      </c>
      <c r="B8" s="10" t="s">
        <v>4</v>
      </c>
      <c r="C8" s="10">
        <v>0</v>
      </c>
      <c r="D8" s="11"/>
      <c r="E8" s="10">
        <v>0</v>
      </c>
      <c r="F8" s="10">
        <v>3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35</v>
      </c>
      <c r="R8" s="10">
        <f t="shared" si="0"/>
        <v>38</v>
      </c>
    </row>
    <row r="9" spans="1:18" ht="15">
      <c r="A9" s="10">
        <v>3</v>
      </c>
      <c r="B9" s="10" t="s">
        <v>5</v>
      </c>
      <c r="C9" s="10">
        <v>0</v>
      </c>
      <c r="D9" s="10">
        <v>0</v>
      </c>
      <c r="E9" s="11"/>
      <c r="F9" s="10">
        <v>6</v>
      </c>
      <c r="G9" s="10">
        <v>1</v>
      </c>
      <c r="H9" s="10">
        <v>2</v>
      </c>
      <c r="I9" s="10">
        <v>0</v>
      </c>
      <c r="J9" s="10">
        <v>0</v>
      </c>
      <c r="K9" s="10">
        <v>2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160</v>
      </c>
      <c r="R9" s="10">
        <f t="shared" si="0"/>
        <v>172</v>
      </c>
    </row>
    <row r="10" spans="1:18" ht="15">
      <c r="A10" s="10">
        <v>4</v>
      </c>
      <c r="B10" s="10" t="s">
        <v>6</v>
      </c>
      <c r="C10" s="10">
        <v>1</v>
      </c>
      <c r="D10" s="10">
        <v>1</v>
      </c>
      <c r="E10" s="10">
        <v>2</v>
      </c>
      <c r="F10" s="11"/>
      <c r="G10" s="10">
        <v>15</v>
      </c>
      <c r="H10" s="10">
        <v>36</v>
      </c>
      <c r="I10" s="10">
        <v>7</v>
      </c>
      <c r="J10" s="10">
        <v>3</v>
      </c>
      <c r="K10" s="10">
        <v>8</v>
      </c>
      <c r="L10" s="10">
        <v>27</v>
      </c>
      <c r="M10" s="10">
        <v>8</v>
      </c>
      <c r="N10" s="10">
        <v>0</v>
      </c>
      <c r="O10" s="10">
        <v>0</v>
      </c>
      <c r="P10" s="10">
        <v>0</v>
      </c>
      <c r="Q10" s="10">
        <v>4402</v>
      </c>
      <c r="R10" s="10">
        <f t="shared" si="0"/>
        <v>4510</v>
      </c>
    </row>
    <row r="11" spans="1:18" ht="15">
      <c r="A11" s="10">
        <v>5</v>
      </c>
      <c r="B11" s="10" t="s">
        <v>7</v>
      </c>
      <c r="C11" s="10">
        <v>2</v>
      </c>
      <c r="D11" s="10">
        <v>0</v>
      </c>
      <c r="E11" s="10">
        <v>2</v>
      </c>
      <c r="F11" s="10">
        <v>3</v>
      </c>
      <c r="G11" s="11"/>
      <c r="H11" s="10">
        <v>3</v>
      </c>
      <c r="I11" s="10">
        <v>0</v>
      </c>
      <c r="J11" s="10">
        <v>1</v>
      </c>
      <c r="K11" s="10">
        <v>3</v>
      </c>
      <c r="L11" s="10">
        <v>2</v>
      </c>
      <c r="M11" s="10">
        <v>3</v>
      </c>
      <c r="N11" s="10">
        <v>0</v>
      </c>
      <c r="O11" s="10">
        <v>0</v>
      </c>
      <c r="P11" s="10">
        <v>0</v>
      </c>
      <c r="Q11" s="10">
        <v>267</v>
      </c>
      <c r="R11" s="10">
        <f t="shared" si="0"/>
        <v>286</v>
      </c>
    </row>
    <row r="12" spans="1:18" ht="15">
      <c r="A12" s="10">
        <v>6</v>
      </c>
      <c r="B12" s="10" t="s">
        <v>8</v>
      </c>
      <c r="C12" s="10">
        <v>0</v>
      </c>
      <c r="D12" s="10">
        <v>0</v>
      </c>
      <c r="E12" s="10">
        <v>7</v>
      </c>
      <c r="F12" s="10">
        <v>28</v>
      </c>
      <c r="G12" s="10">
        <v>9</v>
      </c>
      <c r="H12" s="11"/>
      <c r="I12" s="10">
        <v>4</v>
      </c>
      <c r="J12" s="10">
        <v>5</v>
      </c>
      <c r="K12" s="10">
        <v>13</v>
      </c>
      <c r="L12" s="10">
        <v>8</v>
      </c>
      <c r="M12" s="10">
        <v>2</v>
      </c>
      <c r="N12" s="10">
        <v>0</v>
      </c>
      <c r="O12" s="10">
        <v>0</v>
      </c>
      <c r="P12" s="10">
        <v>0</v>
      </c>
      <c r="Q12" s="10">
        <v>1347</v>
      </c>
      <c r="R12" s="10">
        <f t="shared" si="0"/>
        <v>1423</v>
      </c>
    </row>
    <row r="13" spans="1:18" ht="15">
      <c r="A13" s="10">
        <v>7</v>
      </c>
      <c r="B13" s="10" t="s">
        <v>9</v>
      </c>
      <c r="C13" s="10">
        <v>0</v>
      </c>
      <c r="D13" s="10">
        <v>1</v>
      </c>
      <c r="E13" s="10">
        <v>0</v>
      </c>
      <c r="F13" s="10">
        <v>3</v>
      </c>
      <c r="G13" s="10">
        <v>0</v>
      </c>
      <c r="H13" s="10">
        <v>10</v>
      </c>
      <c r="I13" s="11"/>
      <c r="J13" s="10">
        <v>2</v>
      </c>
      <c r="K13" s="10">
        <v>15</v>
      </c>
      <c r="L13" s="10">
        <v>1</v>
      </c>
      <c r="M13" s="10">
        <v>2</v>
      </c>
      <c r="N13" s="10">
        <v>0</v>
      </c>
      <c r="O13" s="10">
        <v>0</v>
      </c>
      <c r="P13" s="10">
        <v>0</v>
      </c>
      <c r="Q13" s="10">
        <v>286</v>
      </c>
      <c r="R13" s="10">
        <f t="shared" si="0"/>
        <v>320</v>
      </c>
    </row>
    <row r="14" spans="1:18" ht="15">
      <c r="A14" s="10">
        <v>8</v>
      </c>
      <c r="B14" s="10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1"/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36</v>
      </c>
      <c r="R14" s="10">
        <f t="shared" si="0"/>
        <v>37</v>
      </c>
    </row>
    <row r="15" spans="1:18" ht="15">
      <c r="A15" s="10">
        <v>9</v>
      </c>
      <c r="B15" s="10" t="s">
        <v>11</v>
      </c>
      <c r="C15" s="10">
        <v>0</v>
      </c>
      <c r="D15" s="10">
        <v>0</v>
      </c>
      <c r="E15" s="10">
        <v>2</v>
      </c>
      <c r="F15" s="10">
        <v>6</v>
      </c>
      <c r="G15" s="10">
        <v>3</v>
      </c>
      <c r="H15" s="10">
        <v>6</v>
      </c>
      <c r="I15" s="10">
        <v>0</v>
      </c>
      <c r="J15" s="10">
        <v>0</v>
      </c>
      <c r="K15" s="11"/>
      <c r="L15" s="10">
        <v>2</v>
      </c>
      <c r="M15" s="10">
        <v>0</v>
      </c>
      <c r="N15" s="10">
        <v>0</v>
      </c>
      <c r="O15" s="10">
        <v>0</v>
      </c>
      <c r="P15" s="10">
        <v>0</v>
      </c>
      <c r="Q15" s="10">
        <v>161</v>
      </c>
      <c r="R15" s="10">
        <f t="shared" si="0"/>
        <v>180</v>
      </c>
    </row>
    <row r="16" spans="1:18" ht="15">
      <c r="A16" s="10">
        <v>10</v>
      </c>
      <c r="B16" s="10" t="s">
        <v>12</v>
      </c>
      <c r="C16" s="10">
        <v>3</v>
      </c>
      <c r="D16" s="10">
        <v>0</v>
      </c>
      <c r="E16" s="10">
        <v>3</v>
      </c>
      <c r="F16" s="10">
        <v>31</v>
      </c>
      <c r="G16" s="10">
        <v>8</v>
      </c>
      <c r="H16" s="10">
        <v>14</v>
      </c>
      <c r="I16" s="10">
        <v>1</v>
      </c>
      <c r="J16" s="10">
        <v>2</v>
      </c>
      <c r="K16" s="10">
        <v>7</v>
      </c>
      <c r="L16" s="11"/>
      <c r="M16" s="10">
        <v>23</v>
      </c>
      <c r="N16" s="10">
        <v>0</v>
      </c>
      <c r="O16" s="10">
        <v>0</v>
      </c>
      <c r="P16" s="10">
        <v>0</v>
      </c>
      <c r="Q16" s="10">
        <v>1760</v>
      </c>
      <c r="R16" s="10">
        <f t="shared" si="0"/>
        <v>1852</v>
      </c>
    </row>
    <row r="17" spans="1:18" ht="15">
      <c r="A17" s="10">
        <v>11</v>
      </c>
      <c r="B17" s="10" t="s">
        <v>39</v>
      </c>
      <c r="C17" s="10">
        <v>0</v>
      </c>
      <c r="D17" s="10">
        <v>0</v>
      </c>
      <c r="E17" s="10">
        <v>0</v>
      </c>
      <c r="F17" s="10">
        <v>11</v>
      </c>
      <c r="G17" s="10">
        <v>3</v>
      </c>
      <c r="H17" s="10">
        <v>2</v>
      </c>
      <c r="I17" s="10">
        <v>1</v>
      </c>
      <c r="J17" s="10">
        <v>0</v>
      </c>
      <c r="K17" s="10">
        <v>2</v>
      </c>
      <c r="L17" s="10">
        <v>16</v>
      </c>
      <c r="M17" s="11"/>
      <c r="N17" s="10">
        <v>0</v>
      </c>
      <c r="O17" s="10">
        <v>0</v>
      </c>
      <c r="P17" s="10">
        <v>0</v>
      </c>
      <c r="Q17" s="10">
        <v>149</v>
      </c>
      <c r="R17" s="10">
        <f t="shared" si="0"/>
        <v>184</v>
      </c>
    </row>
    <row r="18" spans="1:18" ht="15">
      <c r="A18" s="10">
        <v>12</v>
      </c>
      <c r="B18" s="10" t="s">
        <v>40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v>0</v>
      </c>
      <c r="P18" s="10">
        <v>0</v>
      </c>
      <c r="Q18" s="10">
        <v>0</v>
      </c>
      <c r="R18" s="10">
        <f t="shared" si="0"/>
        <v>0</v>
      </c>
    </row>
    <row r="19" spans="1:18" ht="15">
      <c r="A19" s="10">
        <v>13</v>
      </c>
      <c r="B19" s="10" t="s">
        <v>41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/>
      <c r="P19" s="10">
        <v>0</v>
      </c>
      <c r="Q19" s="10">
        <v>2</v>
      </c>
      <c r="R19" s="10">
        <f t="shared" si="0"/>
        <v>2</v>
      </c>
    </row>
    <row r="20" spans="1:18" ht="15">
      <c r="A20" s="10">
        <v>14</v>
      </c>
      <c r="B20" s="10" t="s">
        <v>42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3</v>
      </c>
      <c r="R20" s="10">
        <f t="shared" si="0"/>
        <v>3</v>
      </c>
    </row>
    <row r="21" spans="1:18" ht="15">
      <c r="A21" s="10">
        <v>15</v>
      </c>
      <c r="B21" s="10" t="s">
        <v>14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f t="shared" si="0"/>
        <v>1</v>
      </c>
    </row>
    <row r="22" spans="1:18" s="7" customFormat="1" ht="30" customHeight="1">
      <c r="A22" s="5"/>
      <c r="B22" s="5" t="s">
        <v>17</v>
      </c>
      <c r="C22" s="5">
        <f aca="true" t="shared" si="1" ref="C22:R22">SUM(C7:C21)</f>
        <v>6</v>
      </c>
      <c r="D22" s="5">
        <f t="shared" si="1"/>
        <v>2</v>
      </c>
      <c r="E22" s="5">
        <f t="shared" si="1"/>
        <v>16</v>
      </c>
      <c r="F22" s="5">
        <f t="shared" si="1"/>
        <v>93</v>
      </c>
      <c r="G22" s="5">
        <f t="shared" si="1"/>
        <v>39</v>
      </c>
      <c r="H22" s="5">
        <f t="shared" si="1"/>
        <v>73</v>
      </c>
      <c r="I22" s="5">
        <f t="shared" si="1"/>
        <v>14</v>
      </c>
      <c r="J22" s="5">
        <f t="shared" si="1"/>
        <v>13</v>
      </c>
      <c r="K22" s="5">
        <f t="shared" si="1"/>
        <v>50</v>
      </c>
      <c r="L22" s="5">
        <f t="shared" si="1"/>
        <v>57</v>
      </c>
      <c r="M22" s="5">
        <f t="shared" si="1"/>
        <v>38</v>
      </c>
      <c r="N22" s="5">
        <f t="shared" si="1"/>
        <v>0</v>
      </c>
      <c r="O22" s="5">
        <f t="shared" si="1"/>
        <v>0</v>
      </c>
      <c r="P22" s="5">
        <f t="shared" si="1"/>
        <v>0</v>
      </c>
      <c r="Q22" s="5">
        <f t="shared" si="1"/>
        <v>8621</v>
      </c>
      <c r="R22" s="12">
        <f t="shared" si="1"/>
        <v>9022</v>
      </c>
    </row>
    <row r="23" ht="15">
      <c r="A23" s="13"/>
    </row>
    <row r="24" ht="15">
      <c r="A24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C32" sqref="C32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58</v>
      </c>
      <c r="B3" s="4"/>
      <c r="C3" s="4"/>
      <c r="D3" s="4"/>
      <c r="E3" s="4"/>
      <c r="F3" s="4"/>
      <c r="G3" s="4"/>
      <c r="H3" s="4"/>
      <c r="I3" s="4"/>
    </row>
    <row r="5" spans="1:20" s="7" customFormat="1" ht="75.75" customHeight="1">
      <c r="A5" s="5"/>
      <c r="B5" s="5" t="s">
        <v>2</v>
      </c>
      <c r="C5" s="5" t="s">
        <v>38</v>
      </c>
      <c r="D5" s="5" t="s">
        <v>4</v>
      </c>
      <c r="E5" s="5" t="s">
        <v>6</v>
      </c>
      <c r="F5" s="5" t="s">
        <v>7</v>
      </c>
      <c r="G5" s="5" t="s">
        <v>59</v>
      </c>
      <c r="H5" s="5" t="s">
        <v>60</v>
      </c>
      <c r="I5" s="5" t="s">
        <v>61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39</v>
      </c>
      <c r="P5" s="5" t="s">
        <v>40</v>
      </c>
      <c r="Q5" s="5" t="s">
        <v>41</v>
      </c>
      <c r="R5" s="5" t="s">
        <v>42</v>
      </c>
      <c r="S5" s="5" t="s">
        <v>14</v>
      </c>
      <c r="T5" s="5" t="s">
        <v>15</v>
      </c>
    </row>
    <row r="6" spans="1:20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 t="s">
        <v>16</v>
      </c>
    </row>
    <row r="7" spans="1:20" ht="15">
      <c r="A7" s="10">
        <v>1</v>
      </c>
      <c r="B7" s="10" t="s">
        <v>38</v>
      </c>
      <c r="C7" s="11"/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15</v>
      </c>
      <c r="T7" s="10">
        <f aca="true" t="shared" si="0" ref="T7:T23">SUM(C7:S7)</f>
        <v>16</v>
      </c>
    </row>
    <row r="8" spans="1:20" ht="15">
      <c r="A8" s="10">
        <v>2</v>
      </c>
      <c r="B8" s="10" t="s">
        <v>4</v>
      </c>
      <c r="C8" s="10">
        <v>0</v>
      </c>
      <c r="D8" s="11"/>
      <c r="E8" s="10">
        <v>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19</v>
      </c>
      <c r="T8" s="10">
        <f t="shared" si="0"/>
        <v>21</v>
      </c>
    </row>
    <row r="9" spans="1:20" ht="15">
      <c r="A9" s="10">
        <v>3</v>
      </c>
      <c r="B9" s="10" t="s">
        <v>6</v>
      </c>
      <c r="C9" s="10">
        <v>4</v>
      </c>
      <c r="D9" s="10">
        <v>4</v>
      </c>
      <c r="E9" s="11"/>
      <c r="F9" s="10">
        <v>28</v>
      </c>
      <c r="G9" s="10">
        <v>8</v>
      </c>
      <c r="H9" s="10">
        <v>0</v>
      </c>
      <c r="I9" s="10">
        <v>0</v>
      </c>
      <c r="J9" s="10">
        <v>58</v>
      </c>
      <c r="K9" s="10">
        <v>4</v>
      </c>
      <c r="L9" s="10">
        <v>3</v>
      </c>
      <c r="M9" s="10">
        <v>17</v>
      </c>
      <c r="N9" s="10">
        <v>36</v>
      </c>
      <c r="O9" s="10">
        <v>14</v>
      </c>
      <c r="P9" s="10">
        <v>0</v>
      </c>
      <c r="Q9" s="10">
        <v>0</v>
      </c>
      <c r="R9" s="10">
        <v>0</v>
      </c>
      <c r="S9" s="10">
        <v>5361</v>
      </c>
      <c r="T9" s="10">
        <f t="shared" si="0"/>
        <v>5537</v>
      </c>
    </row>
    <row r="10" spans="1:20" ht="15">
      <c r="A10" s="10">
        <v>4</v>
      </c>
      <c r="B10" s="10" t="s">
        <v>7</v>
      </c>
      <c r="C10" s="10">
        <v>0</v>
      </c>
      <c r="D10" s="10">
        <v>0</v>
      </c>
      <c r="E10" s="10">
        <v>5</v>
      </c>
      <c r="F10" s="11"/>
      <c r="G10" s="10">
        <v>3</v>
      </c>
      <c r="H10" s="10">
        <v>0</v>
      </c>
      <c r="I10" s="10">
        <v>0</v>
      </c>
      <c r="J10" s="10">
        <v>10</v>
      </c>
      <c r="K10" s="10">
        <v>2</v>
      </c>
      <c r="L10" s="10">
        <v>0</v>
      </c>
      <c r="M10" s="10">
        <v>13</v>
      </c>
      <c r="N10" s="10">
        <v>7</v>
      </c>
      <c r="O10" s="10">
        <v>6</v>
      </c>
      <c r="P10" s="10">
        <v>0</v>
      </c>
      <c r="Q10" s="10">
        <v>0</v>
      </c>
      <c r="R10" s="10">
        <v>0</v>
      </c>
      <c r="S10" s="10">
        <v>378</v>
      </c>
      <c r="T10" s="10">
        <f t="shared" si="0"/>
        <v>424</v>
      </c>
    </row>
    <row r="11" spans="1:20" ht="15">
      <c r="A11" s="10">
        <v>5</v>
      </c>
      <c r="B11" s="10" t="s">
        <v>59</v>
      </c>
      <c r="C11" s="10">
        <v>1</v>
      </c>
      <c r="D11" s="10">
        <v>0</v>
      </c>
      <c r="E11" s="10">
        <v>8</v>
      </c>
      <c r="F11" s="10">
        <v>1</v>
      </c>
      <c r="G11" s="11"/>
      <c r="H11" s="10">
        <v>0</v>
      </c>
      <c r="I11" s="10">
        <v>0</v>
      </c>
      <c r="J11" s="10">
        <v>3</v>
      </c>
      <c r="K11" s="10">
        <v>0</v>
      </c>
      <c r="L11" s="10">
        <v>0</v>
      </c>
      <c r="M11" s="10">
        <v>1</v>
      </c>
      <c r="N11" s="10">
        <v>1</v>
      </c>
      <c r="O11" s="10">
        <v>0</v>
      </c>
      <c r="P11" s="10">
        <v>0</v>
      </c>
      <c r="Q11" s="10">
        <v>0</v>
      </c>
      <c r="R11" s="10">
        <v>0</v>
      </c>
      <c r="S11" s="10">
        <v>122</v>
      </c>
      <c r="T11" s="10">
        <f t="shared" si="0"/>
        <v>137</v>
      </c>
    </row>
    <row r="12" spans="1:20" ht="15">
      <c r="A12" s="10">
        <v>6</v>
      </c>
      <c r="B12" s="10" t="s">
        <v>60</v>
      </c>
      <c r="C12" s="10">
        <v>0</v>
      </c>
      <c r="D12" s="10">
        <v>0</v>
      </c>
      <c r="E12" s="10">
        <v>0</v>
      </c>
      <c r="F12" s="10">
        <v>1</v>
      </c>
      <c r="G12" s="10">
        <v>0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f t="shared" si="0"/>
        <v>1</v>
      </c>
    </row>
    <row r="13" spans="1:20" ht="15">
      <c r="A13" s="10">
        <v>7</v>
      </c>
      <c r="B13" s="10" t="s">
        <v>61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 t="shared" si="0"/>
        <v>0</v>
      </c>
    </row>
    <row r="14" spans="1:20" ht="15">
      <c r="A14" s="10">
        <v>8</v>
      </c>
      <c r="B14" s="10" t="s">
        <v>8</v>
      </c>
      <c r="C14" s="10">
        <v>0</v>
      </c>
      <c r="D14" s="10">
        <v>1</v>
      </c>
      <c r="E14" s="10">
        <v>41</v>
      </c>
      <c r="F14" s="10">
        <v>9</v>
      </c>
      <c r="G14" s="10">
        <v>3</v>
      </c>
      <c r="H14" s="10">
        <v>0</v>
      </c>
      <c r="I14" s="10">
        <v>0</v>
      </c>
      <c r="J14" s="11"/>
      <c r="K14" s="10">
        <v>2</v>
      </c>
      <c r="L14" s="10">
        <v>6</v>
      </c>
      <c r="M14" s="10">
        <v>16</v>
      </c>
      <c r="N14" s="10">
        <v>8</v>
      </c>
      <c r="O14" s="10">
        <v>7</v>
      </c>
      <c r="P14" s="10">
        <v>0</v>
      </c>
      <c r="Q14" s="10">
        <v>0</v>
      </c>
      <c r="R14" s="10">
        <v>0</v>
      </c>
      <c r="S14" s="10">
        <v>1390</v>
      </c>
      <c r="T14" s="10">
        <f t="shared" si="0"/>
        <v>1483</v>
      </c>
    </row>
    <row r="15" spans="1:20" ht="15">
      <c r="A15" s="10">
        <v>9</v>
      </c>
      <c r="B15" s="10" t="s">
        <v>9</v>
      </c>
      <c r="C15" s="10">
        <v>1</v>
      </c>
      <c r="D15" s="10">
        <v>1</v>
      </c>
      <c r="E15" s="10">
        <v>14</v>
      </c>
      <c r="F15" s="10">
        <v>8</v>
      </c>
      <c r="G15" s="10">
        <v>1</v>
      </c>
      <c r="H15" s="10">
        <v>0</v>
      </c>
      <c r="I15" s="10">
        <v>0</v>
      </c>
      <c r="J15" s="10">
        <v>42</v>
      </c>
      <c r="K15" s="11"/>
      <c r="L15" s="10">
        <v>5</v>
      </c>
      <c r="M15" s="10">
        <v>32</v>
      </c>
      <c r="N15" s="10">
        <v>6</v>
      </c>
      <c r="O15" s="10">
        <v>1</v>
      </c>
      <c r="P15" s="10">
        <v>0</v>
      </c>
      <c r="Q15" s="10">
        <v>0</v>
      </c>
      <c r="R15" s="10">
        <v>0</v>
      </c>
      <c r="S15" s="10">
        <v>391</v>
      </c>
      <c r="T15" s="10">
        <f t="shared" si="0"/>
        <v>502</v>
      </c>
    </row>
    <row r="16" spans="1:20" ht="15">
      <c r="A16" s="10">
        <v>10</v>
      </c>
      <c r="B16" s="10" t="s">
        <v>10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/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51</v>
      </c>
      <c r="T16" s="10">
        <f t="shared" si="0"/>
        <v>51</v>
      </c>
    </row>
    <row r="17" spans="1:20" ht="15">
      <c r="A17" s="10">
        <v>11</v>
      </c>
      <c r="B17" s="10" t="s">
        <v>11</v>
      </c>
      <c r="C17" s="10">
        <v>0</v>
      </c>
      <c r="D17" s="10">
        <v>0</v>
      </c>
      <c r="E17" s="10">
        <v>6</v>
      </c>
      <c r="F17" s="10">
        <v>0</v>
      </c>
      <c r="G17" s="10">
        <v>0</v>
      </c>
      <c r="H17" s="10">
        <v>0</v>
      </c>
      <c r="I17" s="10">
        <v>0</v>
      </c>
      <c r="J17" s="10">
        <v>10</v>
      </c>
      <c r="K17" s="10">
        <v>0</v>
      </c>
      <c r="L17" s="10">
        <v>0</v>
      </c>
      <c r="M17" s="11"/>
      <c r="N17" s="10">
        <v>2</v>
      </c>
      <c r="O17" s="10">
        <v>1</v>
      </c>
      <c r="P17" s="10">
        <v>0</v>
      </c>
      <c r="Q17" s="10">
        <v>0</v>
      </c>
      <c r="R17" s="10">
        <v>0</v>
      </c>
      <c r="S17" s="10">
        <v>184</v>
      </c>
      <c r="T17" s="10">
        <f t="shared" si="0"/>
        <v>203</v>
      </c>
    </row>
    <row r="18" spans="1:20" ht="15">
      <c r="A18" s="10">
        <v>12</v>
      </c>
      <c r="B18" s="10" t="s">
        <v>12</v>
      </c>
      <c r="C18" s="10">
        <v>1</v>
      </c>
      <c r="D18" s="10">
        <v>0</v>
      </c>
      <c r="E18" s="10">
        <v>65</v>
      </c>
      <c r="F18" s="10">
        <v>10</v>
      </c>
      <c r="G18" s="10">
        <v>3</v>
      </c>
      <c r="H18" s="10">
        <v>0</v>
      </c>
      <c r="I18" s="10">
        <v>0</v>
      </c>
      <c r="J18" s="10">
        <v>22</v>
      </c>
      <c r="K18" s="10">
        <v>0</v>
      </c>
      <c r="L18" s="10">
        <v>1</v>
      </c>
      <c r="M18" s="10">
        <v>12</v>
      </c>
      <c r="N18" s="11"/>
      <c r="O18" s="10">
        <v>19</v>
      </c>
      <c r="P18" s="10">
        <v>0</v>
      </c>
      <c r="Q18" s="10">
        <v>0</v>
      </c>
      <c r="R18" s="10">
        <v>0</v>
      </c>
      <c r="S18" s="10">
        <v>1432</v>
      </c>
      <c r="T18" s="10">
        <f t="shared" si="0"/>
        <v>1565</v>
      </c>
    </row>
    <row r="19" spans="1:20" ht="15">
      <c r="A19" s="10">
        <v>13</v>
      </c>
      <c r="B19" s="10" t="s">
        <v>39</v>
      </c>
      <c r="C19" s="10">
        <v>2</v>
      </c>
      <c r="D19" s="10">
        <v>0</v>
      </c>
      <c r="E19" s="10">
        <v>4</v>
      </c>
      <c r="F19" s="10">
        <v>2</v>
      </c>
      <c r="G19" s="10">
        <v>0</v>
      </c>
      <c r="H19" s="10">
        <v>0</v>
      </c>
      <c r="I19" s="10">
        <v>0</v>
      </c>
      <c r="J19" s="10">
        <v>4</v>
      </c>
      <c r="K19" s="10">
        <v>0</v>
      </c>
      <c r="L19" s="10">
        <v>0</v>
      </c>
      <c r="M19" s="10">
        <v>3</v>
      </c>
      <c r="N19" s="10">
        <v>9</v>
      </c>
      <c r="O19" s="11"/>
      <c r="P19" s="10">
        <v>0</v>
      </c>
      <c r="Q19" s="10">
        <v>0</v>
      </c>
      <c r="R19" s="10">
        <v>0</v>
      </c>
      <c r="S19" s="10">
        <v>128</v>
      </c>
      <c r="T19" s="10">
        <f t="shared" si="0"/>
        <v>152</v>
      </c>
    </row>
    <row r="20" spans="1:20" ht="15">
      <c r="A20" s="10">
        <v>14</v>
      </c>
      <c r="B20" s="10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0</v>
      </c>
      <c r="R20" s="10">
        <v>0</v>
      </c>
      <c r="S20" s="10">
        <v>0</v>
      </c>
      <c r="T20" s="10">
        <f t="shared" si="0"/>
        <v>0</v>
      </c>
    </row>
    <row r="21" spans="1:20" ht="15">
      <c r="A21" s="10">
        <v>15</v>
      </c>
      <c r="B21" s="10" t="s">
        <v>41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v>0</v>
      </c>
      <c r="S21" s="10">
        <v>0</v>
      </c>
      <c r="T21" s="10">
        <f t="shared" si="0"/>
        <v>0</v>
      </c>
    </row>
    <row r="22" spans="1:20" ht="15">
      <c r="A22" s="10">
        <v>16</v>
      </c>
      <c r="B22" s="10" t="s">
        <v>42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/>
      <c r="S22" s="10">
        <v>1</v>
      </c>
      <c r="T22" s="10">
        <f t="shared" si="0"/>
        <v>2</v>
      </c>
    </row>
    <row r="23" spans="1:20" ht="15">
      <c r="A23" s="10">
        <v>17</v>
      </c>
      <c r="B23" s="10" t="s">
        <v>14</v>
      </c>
      <c r="C23" s="10">
        <v>0</v>
      </c>
      <c r="D23" s="10">
        <v>0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/>
      <c r="T23" s="10">
        <f t="shared" si="0"/>
        <v>1</v>
      </c>
    </row>
    <row r="24" spans="1:20" s="7" customFormat="1" ht="30" customHeight="1">
      <c r="A24" s="5"/>
      <c r="B24" s="5" t="s">
        <v>17</v>
      </c>
      <c r="C24" s="5">
        <f aca="true" t="shared" si="1" ref="C24:T24">SUM(C7:C23)</f>
        <v>9</v>
      </c>
      <c r="D24" s="5">
        <f t="shared" si="1"/>
        <v>6</v>
      </c>
      <c r="E24" s="5">
        <f t="shared" si="1"/>
        <v>146</v>
      </c>
      <c r="F24" s="5">
        <f t="shared" si="1"/>
        <v>61</v>
      </c>
      <c r="G24" s="5">
        <f t="shared" si="1"/>
        <v>18</v>
      </c>
      <c r="H24" s="5">
        <f t="shared" si="1"/>
        <v>0</v>
      </c>
      <c r="I24" s="5">
        <f t="shared" si="1"/>
        <v>0</v>
      </c>
      <c r="J24" s="5">
        <f t="shared" si="1"/>
        <v>149</v>
      </c>
      <c r="K24" s="5">
        <f t="shared" si="1"/>
        <v>8</v>
      </c>
      <c r="L24" s="5">
        <f t="shared" si="1"/>
        <v>15</v>
      </c>
      <c r="M24" s="5">
        <f t="shared" si="1"/>
        <v>94</v>
      </c>
      <c r="N24" s="5">
        <f t="shared" si="1"/>
        <v>69</v>
      </c>
      <c r="O24" s="5">
        <f t="shared" si="1"/>
        <v>48</v>
      </c>
      <c r="P24" s="5">
        <f t="shared" si="1"/>
        <v>0</v>
      </c>
      <c r="Q24" s="5">
        <f t="shared" si="1"/>
        <v>0</v>
      </c>
      <c r="R24" s="5">
        <f t="shared" si="1"/>
        <v>0</v>
      </c>
      <c r="S24" s="5">
        <f t="shared" si="1"/>
        <v>9472</v>
      </c>
      <c r="T24" s="12">
        <f t="shared" si="1"/>
        <v>10095</v>
      </c>
    </row>
    <row r="25" ht="15">
      <c r="A25" s="13"/>
    </row>
    <row r="26" ht="15">
      <c r="A26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5" sqref="A25:A26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62</v>
      </c>
      <c r="B3" s="4"/>
      <c r="C3" s="4"/>
      <c r="D3" s="4"/>
      <c r="E3" s="4"/>
      <c r="F3" s="4"/>
      <c r="G3" s="4"/>
      <c r="H3" s="4"/>
      <c r="I3" s="4"/>
    </row>
    <row r="5" spans="1:20" s="7" customFormat="1" ht="75.75" customHeight="1">
      <c r="A5" s="5"/>
      <c r="B5" s="5" t="s">
        <v>2</v>
      </c>
      <c r="C5" s="5" t="s">
        <v>38</v>
      </c>
      <c r="D5" s="5" t="s">
        <v>4</v>
      </c>
      <c r="E5" s="5" t="s">
        <v>6</v>
      </c>
      <c r="F5" s="5" t="s">
        <v>7</v>
      </c>
      <c r="G5" s="5" t="s">
        <v>59</v>
      </c>
      <c r="H5" s="5" t="s">
        <v>60</v>
      </c>
      <c r="I5" s="5" t="s">
        <v>61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39</v>
      </c>
      <c r="P5" s="5" t="s">
        <v>40</v>
      </c>
      <c r="Q5" s="5" t="s">
        <v>41</v>
      </c>
      <c r="R5" s="5" t="s">
        <v>42</v>
      </c>
      <c r="S5" s="5" t="s">
        <v>14</v>
      </c>
      <c r="T5" s="5" t="s">
        <v>15</v>
      </c>
    </row>
    <row r="6" spans="1:20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 t="s">
        <v>16</v>
      </c>
    </row>
    <row r="7" spans="1:20" ht="15">
      <c r="A7" s="10">
        <v>1</v>
      </c>
      <c r="B7" s="10" t="s">
        <v>38</v>
      </c>
      <c r="C7" s="11"/>
      <c r="D7" s="10">
        <v>0</v>
      </c>
      <c r="E7" s="10">
        <v>1</v>
      </c>
      <c r="F7" s="10">
        <v>0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3</v>
      </c>
      <c r="O7" s="10">
        <v>0</v>
      </c>
      <c r="P7" s="10">
        <v>0</v>
      </c>
      <c r="Q7" s="10">
        <v>0</v>
      </c>
      <c r="R7" s="10">
        <v>0</v>
      </c>
      <c r="S7" s="10">
        <v>9</v>
      </c>
      <c r="T7" s="10">
        <f aca="true" t="shared" si="0" ref="T7:T23">SUM(C7:S7)</f>
        <v>14</v>
      </c>
    </row>
    <row r="8" spans="1:20" ht="15">
      <c r="A8" s="10">
        <v>2</v>
      </c>
      <c r="B8" s="10" t="s">
        <v>4</v>
      </c>
      <c r="C8" s="10">
        <v>0</v>
      </c>
      <c r="D8" s="11"/>
      <c r="E8" s="10">
        <v>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</v>
      </c>
      <c r="O8" s="10">
        <v>1</v>
      </c>
      <c r="P8" s="10">
        <v>0</v>
      </c>
      <c r="Q8" s="10">
        <v>0</v>
      </c>
      <c r="R8" s="10">
        <v>0</v>
      </c>
      <c r="S8" s="10">
        <v>7</v>
      </c>
      <c r="T8" s="10">
        <f t="shared" si="0"/>
        <v>10</v>
      </c>
    </row>
    <row r="9" spans="1:20" ht="15">
      <c r="A9" s="10">
        <v>3</v>
      </c>
      <c r="B9" s="10" t="s">
        <v>6</v>
      </c>
      <c r="C9" s="10">
        <v>10</v>
      </c>
      <c r="D9" s="10">
        <v>5</v>
      </c>
      <c r="E9" s="11"/>
      <c r="F9" s="10">
        <v>36</v>
      </c>
      <c r="G9" s="10">
        <v>5</v>
      </c>
      <c r="H9" s="10">
        <v>0</v>
      </c>
      <c r="I9" s="10">
        <v>0</v>
      </c>
      <c r="J9" s="10">
        <v>77</v>
      </c>
      <c r="K9" s="10">
        <v>16</v>
      </c>
      <c r="L9" s="10">
        <v>5</v>
      </c>
      <c r="M9" s="10">
        <v>26</v>
      </c>
      <c r="N9" s="10">
        <v>88</v>
      </c>
      <c r="O9" s="10">
        <v>27</v>
      </c>
      <c r="P9" s="10">
        <v>0</v>
      </c>
      <c r="Q9" s="10">
        <v>0</v>
      </c>
      <c r="R9" s="10">
        <v>0</v>
      </c>
      <c r="S9" s="10">
        <v>1539</v>
      </c>
      <c r="T9" s="10">
        <f t="shared" si="0"/>
        <v>1834</v>
      </c>
    </row>
    <row r="10" spans="1:20" ht="15">
      <c r="A10" s="10">
        <v>4</v>
      </c>
      <c r="B10" s="10" t="s">
        <v>7</v>
      </c>
      <c r="C10" s="10">
        <v>5</v>
      </c>
      <c r="D10" s="10">
        <v>1</v>
      </c>
      <c r="E10" s="10">
        <v>15</v>
      </c>
      <c r="F10" s="11"/>
      <c r="G10" s="10">
        <v>2</v>
      </c>
      <c r="H10" s="10">
        <v>0</v>
      </c>
      <c r="I10" s="10">
        <v>0</v>
      </c>
      <c r="J10" s="10">
        <v>36</v>
      </c>
      <c r="K10" s="10">
        <v>7</v>
      </c>
      <c r="L10" s="10">
        <v>1</v>
      </c>
      <c r="M10" s="10">
        <v>14</v>
      </c>
      <c r="N10" s="10">
        <v>15</v>
      </c>
      <c r="O10" s="10">
        <v>17</v>
      </c>
      <c r="P10" s="10">
        <v>0</v>
      </c>
      <c r="Q10" s="10">
        <v>0</v>
      </c>
      <c r="R10" s="10">
        <v>0</v>
      </c>
      <c r="S10" s="10">
        <v>157</v>
      </c>
      <c r="T10" s="10">
        <f t="shared" si="0"/>
        <v>270</v>
      </c>
    </row>
    <row r="11" spans="1:20" ht="15">
      <c r="A11" s="10">
        <v>5</v>
      </c>
      <c r="B11" s="10" t="s">
        <v>59</v>
      </c>
      <c r="C11" s="10">
        <v>0</v>
      </c>
      <c r="D11" s="10">
        <v>0</v>
      </c>
      <c r="E11" s="10">
        <v>1</v>
      </c>
      <c r="F11" s="10">
        <v>1</v>
      </c>
      <c r="G11" s="11"/>
      <c r="H11" s="10">
        <v>0</v>
      </c>
      <c r="I11" s="10">
        <v>0</v>
      </c>
      <c r="J11" s="10">
        <v>3</v>
      </c>
      <c r="K11" s="10">
        <v>0</v>
      </c>
      <c r="L11" s="10">
        <v>0</v>
      </c>
      <c r="M11" s="10">
        <v>2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63</v>
      </c>
      <c r="T11" s="10">
        <f t="shared" si="0"/>
        <v>70</v>
      </c>
    </row>
    <row r="12" spans="1:20" ht="15">
      <c r="A12" s="10">
        <v>6</v>
      </c>
      <c r="B12" s="10" t="s">
        <v>60</v>
      </c>
      <c r="C12" s="10">
        <v>0</v>
      </c>
      <c r="D12" s="10">
        <v>0</v>
      </c>
      <c r="E12" s="10">
        <v>0</v>
      </c>
      <c r="F12" s="10">
        <v>0</v>
      </c>
      <c r="G12" s="10">
        <v>1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15</v>
      </c>
      <c r="T12" s="10">
        <f t="shared" si="0"/>
        <v>16</v>
      </c>
    </row>
    <row r="13" spans="1:20" ht="15">
      <c r="A13" s="10">
        <v>7</v>
      </c>
      <c r="B13" s="10" t="s">
        <v>61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 t="shared" si="0"/>
        <v>1</v>
      </c>
    </row>
    <row r="14" spans="1:20" ht="15">
      <c r="A14" s="10">
        <v>8</v>
      </c>
      <c r="B14" s="10" t="s">
        <v>8</v>
      </c>
      <c r="C14" s="10">
        <v>2</v>
      </c>
      <c r="D14" s="10">
        <v>5</v>
      </c>
      <c r="E14" s="10">
        <v>103</v>
      </c>
      <c r="F14" s="10">
        <v>27</v>
      </c>
      <c r="G14" s="10">
        <v>13</v>
      </c>
      <c r="H14" s="10">
        <v>0</v>
      </c>
      <c r="I14" s="10">
        <v>0</v>
      </c>
      <c r="J14" s="11"/>
      <c r="K14" s="10">
        <v>12</v>
      </c>
      <c r="L14" s="10">
        <v>6</v>
      </c>
      <c r="M14" s="10">
        <v>61</v>
      </c>
      <c r="N14" s="10">
        <v>39</v>
      </c>
      <c r="O14" s="10">
        <v>13</v>
      </c>
      <c r="P14" s="10">
        <v>0</v>
      </c>
      <c r="Q14" s="10">
        <v>0</v>
      </c>
      <c r="R14" s="10">
        <v>0</v>
      </c>
      <c r="S14" s="10">
        <v>1426</v>
      </c>
      <c r="T14" s="10">
        <f t="shared" si="0"/>
        <v>1707</v>
      </c>
    </row>
    <row r="15" spans="1:20" ht="15">
      <c r="A15" s="10">
        <v>9</v>
      </c>
      <c r="B15" s="10" t="s">
        <v>9</v>
      </c>
      <c r="C15" s="10">
        <v>0</v>
      </c>
      <c r="D15" s="10">
        <v>3</v>
      </c>
      <c r="E15" s="10">
        <v>18</v>
      </c>
      <c r="F15" s="10">
        <v>7</v>
      </c>
      <c r="G15" s="10">
        <v>8</v>
      </c>
      <c r="H15" s="10">
        <v>0</v>
      </c>
      <c r="I15" s="10">
        <v>0</v>
      </c>
      <c r="J15" s="10">
        <v>59</v>
      </c>
      <c r="K15" s="11"/>
      <c r="L15" s="10">
        <v>1</v>
      </c>
      <c r="M15" s="10">
        <v>42</v>
      </c>
      <c r="N15" s="10">
        <v>8</v>
      </c>
      <c r="O15" s="10">
        <v>3</v>
      </c>
      <c r="P15" s="10">
        <v>0</v>
      </c>
      <c r="Q15" s="10">
        <v>0</v>
      </c>
      <c r="R15" s="10">
        <v>0</v>
      </c>
      <c r="S15" s="10">
        <v>475</v>
      </c>
      <c r="T15" s="10">
        <f t="shared" si="0"/>
        <v>624</v>
      </c>
    </row>
    <row r="16" spans="1:20" ht="15">
      <c r="A16" s="10">
        <v>10</v>
      </c>
      <c r="B16" s="10" t="s">
        <v>10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4</v>
      </c>
      <c r="K16" s="10">
        <v>0</v>
      </c>
      <c r="L16" s="11"/>
      <c r="M16" s="10">
        <v>0</v>
      </c>
      <c r="N16" s="10">
        <v>2</v>
      </c>
      <c r="O16" s="10">
        <v>0</v>
      </c>
      <c r="P16" s="10">
        <v>0</v>
      </c>
      <c r="Q16" s="10">
        <v>0</v>
      </c>
      <c r="R16" s="10">
        <v>0</v>
      </c>
      <c r="S16" s="10">
        <v>22</v>
      </c>
      <c r="T16" s="10">
        <f t="shared" si="0"/>
        <v>29</v>
      </c>
    </row>
    <row r="17" spans="1:20" ht="15">
      <c r="A17" s="10">
        <v>11</v>
      </c>
      <c r="B17" s="10" t="s">
        <v>11</v>
      </c>
      <c r="C17" s="10">
        <v>1</v>
      </c>
      <c r="D17" s="10">
        <v>2</v>
      </c>
      <c r="E17" s="10">
        <v>17</v>
      </c>
      <c r="F17" s="10">
        <v>3</v>
      </c>
      <c r="G17" s="10">
        <v>2</v>
      </c>
      <c r="H17" s="10">
        <v>0</v>
      </c>
      <c r="I17" s="10">
        <v>0</v>
      </c>
      <c r="J17" s="10">
        <v>13</v>
      </c>
      <c r="K17" s="10">
        <v>1</v>
      </c>
      <c r="L17" s="10">
        <v>4</v>
      </c>
      <c r="M17" s="11"/>
      <c r="N17" s="10">
        <v>6</v>
      </c>
      <c r="O17" s="10">
        <v>5</v>
      </c>
      <c r="P17" s="10">
        <v>0</v>
      </c>
      <c r="Q17" s="10">
        <v>0</v>
      </c>
      <c r="R17" s="10">
        <v>0</v>
      </c>
      <c r="S17" s="10">
        <v>146</v>
      </c>
      <c r="T17" s="10">
        <f t="shared" si="0"/>
        <v>200</v>
      </c>
    </row>
    <row r="18" spans="1:20" ht="15">
      <c r="A18" s="10">
        <v>12</v>
      </c>
      <c r="B18" s="10" t="s">
        <v>12</v>
      </c>
      <c r="C18" s="10">
        <v>4</v>
      </c>
      <c r="D18" s="10">
        <v>6</v>
      </c>
      <c r="E18" s="10">
        <v>101</v>
      </c>
      <c r="F18" s="10">
        <v>13</v>
      </c>
      <c r="G18" s="10">
        <v>4</v>
      </c>
      <c r="H18" s="10">
        <v>0</v>
      </c>
      <c r="I18" s="10">
        <v>0</v>
      </c>
      <c r="J18" s="10">
        <v>24</v>
      </c>
      <c r="K18" s="10">
        <v>4</v>
      </c>
      <c r="L18" s="10">
        <v>5</v>
      </c>
      <c r="M18" s="10">
        <v>8</v>
      </c>
      <c r="N18" s="11"/>
      <c r="O18" s="10">
        <v>27</v>
      </c>
      <c r="P18" s="10">
        <v>0</v>
      </c>
      <c r="Q18" s="10">
        <v>0</v>
      </c>
      <c r="R18" s="10">
        <v>0</v>
      </c>
      <c r="S18" s="10">
        <v>603</v>
      </c>
      <c r="T18" s="10">
        <f t="shared" si="0"/>
        <v>799</v>
      </c>
    </row>
    <row r="19" spans="1:20" ht="15">
      <c r="A19" s="10">
        <v>13</v>
      </c>
      <c r="B19" s="10" t="s">
        <v>39</v>
      </c>
      <c r="C19" s="10">
        <v>2</v>
      </c>
      <c r="D19" s="10">
        <v>1</v>
      </c>
      <c r="E19" s="10">
        <v>15</v>
      </c>
      <c r="F19" s="10">
        <v>11</v>
      </c>
      <c r="G19" s="10">
        <v>1</v>
      </c>
      <c r="H19" s="10">
        <v>0</v>
      </c>
      <c r="I19" s="10">
        <v>0</v>
      </c>
      <c r="J19" s="10">
        <v>2</v>
      </c>
      <c r="K19" s="10">
        <v>1</v>
      </c>
      <c r="L19" s="10">
        <v>1</v>
      </c>
      <c r="M19" s="10">
        <v>3</v>
      </c>
      <c r="N19" s="10">
        <v>17</v>
      </c>
      <c r="O19" s="11"/>
      <c r="P19" s="10">
        <v>0</v>
      </c>
      <c r="Q19" s="10">
        <v>0</v>
      </c>
      <c r="R19" s="10">
        <v>0</v>
      </c>
      <c r="S19" s="10">
        <v>37</v>
      </c>
      <c r="T19" s="10">
        <f t="shared" si="0"/>
        <v>91</v>
      </c>
    </row>
    <row r="20" spans="1:20" ht="15">
      <c r="A20" s="10">
        <v>14</v>
      </c>
      <c r="B20" s="10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0</v>
      </c>
      <c r="R20" s="10">
        <v>0</v>
      </c>
      <c r="S20" s="10">
        <v>0</v>
      </c>
      <c r="T20" s="10">
        <f t="shared" si="0"/>
        <v>0</v>
      </c>
    </row>
    <row r="21" spans="1:20" ht="15">
      <c r="A21" s="10">
        <v>15</v>
      </c>
      <c r="B21" s="10" t="s">
        <v>41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v>0</v>
      </c>
      <c r="S21" s="10">
        <v>11</v>
      </c>
      <c r="T21" s="10">
        <f t="shared" si="0"/>
        <v>12</v>
      </c>
    </row>
    <row r="22" spans="1:20" ht="15">
      <c r="A22" s="10">
        <v>16</v>
      </c>
      <c r="B22" s="10" t="s">
        <v>42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/>
      <c r="S22" s="10">
        <v>8</v>
      </c>
      <c r="T22" s="10">
        <f t="shared" si="0"/>
        <v>8</v>
      </c>
    </row>
    <row r="23" spans="1:20" ht="15">
      <c r="A23" s="10">
        <v>17</v>
      </c>
      <c r="B23" s="10" t="s">
        <v>14</v>
      </c>
      <c r="C23" s="10">
        <v>0</v>
      </c>
      <c r="D23" s="10">
        <v>0</v>
      </c>
      <c r="E23" s="10">
        <v>2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/>
      <c r="T23" s="10">
        <f t="shared" si="0"/>
        <v>3</v>
      </c>
    </row>
    <row r="24" spans="1:20" s="7" customFormat="1" ht="30" customHeight="1">
      <c r="A24" s="5"/>
      <c r="B24" s="5" t="s">
        <v>17</v>
      </c>
      <c r="C24" s="5">
        <f aca="true" t="shared" si="1" ref="C24:T24">SUM(C7:C23)</f>
        <v>24</v>
      </c>
      <c r="D24" s="5">
        <f t="shared" si="1"/>
        <v>23</v>
      </c>
      <c r="E24" s="5">
        <f t="shared" si="1"/>
        <v>274</v>
      </c>
      <c r="F24" s="5">
        <f t="shared" si="1"/>
        <v>101</v>
      </c>
      <c r="G24" s="5">
        <f t="shared" si="1"/>
        <v>38</v>
      </c>
      <c r="H24" s="5">
        <f t="shared" si="1"/>
        <v>0</v>
      </c>
      <c r="I24" s="5">
        <f t="shared" si="1"/>
        <v>0</v>
      </c>
      <c r="J24" s="5">
        <f t="shared" si="1"/>
        <v>218</v>
      </c>
      <c r="K24" s="5">
        <f t="shared" si="1"/>
        <v>41</v>
      </c>
      <c r="L24" s="5">
        <f t="shared" si="1"/>
        <v>23</v>
      </c>
      <c r="M24" s="5">
        <f t="shared" si="1"/>
        <v>156</v>
      </c>
      <c r="N24" s="5">
        <f t="shared" si="1"/>
        <v>179</v>
      </c>
      <c r="O24" s="5">
        <f t="shared" si="1"/>
        <v>93</v>
      </c>
      <c r="P24" s="5">
        <f t="shared" si="1"/>
        <v>0</v>
      </c>
      <c r="Q24" s="5">
        <f t="shared" si="1"/>
        <v>0</v>
      </c>
      <c r="R24" s="5">
        <f t="shared" si="1"/>
        <v>0</v>
      </c>
      <c r="S24" s="5">
        <f t="shared" si="1"/>
        <v>4518</v>
      </c>
      <c r="T24" s="12">
        <f t="shared" si="1"/>
        <v>5688</v>
      </c>
    </row>
    <row r="25" ht="15">
      <c r="A25" s="13"/>
    </row>
    <row r="26" ht="15">
      <c r="A26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5" sqref="A25:A26"/>
    </sheetView>
  </sheetViews>
  <sheetFormatPr defaultColWidth="9.140625" defaultRowHeight="12.75"/>
  <cols>
    <col min="1" max="1" width="5.42187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63</v>
      </c>
      <c r="B3" s="4"/>
      <c r="C3" s="4"/>
      <c r="D3" s="4"/>
      <c r="E3" s="4"/>
      <c r="F3" s="4"/>
      <c r="G3" s="4"/>
      <c r="H3" s="4"/>
      <c r="I3" s="4"/>
    </row>
    <row r="5" spans="1:20" s="7" customFormat="1" ht="75.75" customHeight="1">
      <c r="A5" s="5"/>
      <c r="B5" s="5" t="s">
        <v>2</v>
      </c>
      <c r="C5" s="5" t="s">
        <v>38</v>
      </c>
      <c r="D5" s="5" t="s">
        <v>4</v>
      </c>
      <c r="E5" s="5" t="s">
        <v>6</v>
      </c>
      <c r="F5" s="5" t="s">
        <v>7</v>
      </c>
      <c r="G5" s="5" t="s">
        <v>59</v>
      </c>
      <c r="H5" s="5" t="s">
        <v>60</v>
      </c>
      <c r="I5" s="5" t="s">
        <v>61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39</v>
      </c>
      <c r="P5" s="5" t="s">
        <v>40</v>
      </c>
      <c r="Q5" s="5" t="s">
        <v>41</v>
      </c>
      <c r="R5" s="5" t="s">
        <v>42</v>
      </c>
      <c r="S5" s="5" t="s">
        <v>14</v>
      </c>
      <c r="T5" s="5" t="s">
        <v>15</v>
      </c>
    </row>
    <row r="6" spans="1:20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 t="s">
        <v>16</v>
      </c>
    </row>
    <row r="7" spans="1:20" ht="15">
      <c r="A7" s="10">
        <v>1</v>
      </c>
      <c r="B7" s="10" t="s">
        <v>38</v>
      </c>
      <c r="C7" s="11"/>
      <c r="D7" s="10">
        <v>1</v>
      </c>
      <c r="E7" s="10">
        <v>2</v>
      </c>
      <c r="F7" s="10">
        <v>2</v>
      </c>
      <c r="G7" s="10">
        <v>0</v>
      </c>
      <c r="H7" s="10">
        <v>0</v>
      </c>
      <c r="I7" s="10">
        <v>0</v>
      </c>
      <c r="J7" s="10">
        <v>3</v>
      </c>
      <c r="K7" s="10">
        <v>0</v>
      </c>
      <c r="L7" s="10">
        <v>0</v>
      </c>
      <c r="M7" s="10">
        <v>1</v>
      </c>
      <c r="N7" s="10">
        <v>1</v>
      </c>
      <c r="O7" s="10">
        <v>0</v>
      </c>
      <c r="P7" s="10">
        <v>0</v>
      </c>
      <c r="Q7" s="10">
        <v>0</v>
      </c>
      <c r="R7" s="10">
        <v>0</v>
      </c>
      <c r="S7" s="10">
        <v>30</v>
      </c>
      <c r="T7" s="10">
        <f aca="true" t="shared" si="0" ref="T7:T23">SUM(C7:S7)</f>
        <v>40</v>
      </c>
    </row>
    <row r="8" spans="1:20" ht="15">
      <c r="A8" s="10">
        <v>2</v>
      </c>
      <c r="B8" s="10" t="s">
        <v>4</v>
      </c>
      <c r="C8" s="10">
        <v>0</v>
      </c>
      <c r="D8" s="11"/>
      <c r="E8" s="10">
        <v>3</v>
      </c>
      <c r="F8" s="10">
        <v>0</v>
      </c>
      <c r="G8" s="10">
        <v>0</v>
      </c>
      <c r="H8" s="10">
        <v>0</v>
      </c>
      <c r="I8" s="10">
        <v>0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16</v>
      </c>
      <c r="T8" s="10">
        <f t="shared" si="0"/>
        <v>22</v>
      </c>
    </row>
    <row r="9" spans="1:20" ht="15">
      <c r="A9" s="10">
        <v>3</v>
      </c>
      <c r="B9" s="10" t="s">
        <v>6</v>
      </c>
      <c r="C9" s="10">
        <v>13</v>
      </c>
      <c r="D9" s="10">
        <v>2</v>
      </c>
      <c r="E9" s="11"/>
      <c r="F9" s="10">
        <v>21</v>
      </c>
      <c r="G9" s="10">
        <v>3</v>
      </c>
      <c r="H9" s="10">
        <v>0</v>
      </c>
      <c r="I9" s="10">
        <v>0</v>
      </c>
      <c r="J9" s="10">
        <v>40</v>
      </c>
      <c r="K9" s="10">
        <v>10</v>
      </c>
      <c r="L9" s="10">
        <v>6</v>
      </c>
      <c r="M9" s="10">
        <v>14</v>
      </c>
      <c r="N9" s="10">
        <v>27</v>
      </c>
      <c r="O9" s="10">
        <v>11</v>
      </c>
      <c r="P9" s="10">
        <v>0</v>
      </c>
      <c r="Q9" s="10">
        <v>0</v>
      </c>
      <c r="R9" s="10">
        <v>0</v>
      </c>
      <c r="S9" s="10">
        <v>3477</v>
      </c>
      <c r="T9" s="10">
        <f t="shared" si="0"/>
        <v>3624</v>
      </c>
    </row>
    <row r="10" spans="1:20" ht="15">
      <c r="A10" s="10">
        <v>4</v>
      </c>
      <c r="B10" s="10" t="s">
        <v>7</v>
      </c>
      <c r="C10" s="10">
        <v>0</v>
      </c>
      <c r="D10" s="10">
        <v>0</v>
      </c>
      <c r="E10" s="10">
        <v>3</v>
      </c>
      <c r="F10" s="11"/>
      <c r="G10" s="10">
        <v>4</v>
      </c>
      <c r="H10" s="10">
        <v>0</v>
      </c>
      <c r="I10" s="10">
        <v>0</v>
      </c>
      <c r="J10" s="10">
        <v>9</v>
      </c>
      <c r="K10" s="10">
        <v>4</v>
      </c>
      <c r="L10" s="10">
        <v>1</v>
      </c>
      <c r="M10" s="10">
        <v>8</v>
      </c>
      <c r="N10" s="10">
        <v>7</v>
      </c>
      <c r="O10" s="10">
        <v>5</v>
      </c>
      <c r="P10" s="10">
        <v>0</v>
      </c>
      <c r="Q10" s="10">
        <v>0</v>
      </c>
      <c r="R10" s="10">
        <v>0</v>
      </c>
      <c r="S10" s="10">
        <v>278</v>
      </c>
      <c r="T10" s="10">
        <f t="shared" si="0"/>
        <v>319</v>
      </c>
    </row>
    <row r="11" spans="1:20" ht="15">
      <c r="A11" s="10">
        <v>5</v>
      </c>
      <c r="B11" s="10" t="s">
        <v>59</v>
      </c>
      <c r="C11" s="10">
        <v>0</v>
      </c>
      <c r="D11" s="10">
        <v>0</v>
      </c>
      <c r="E11" s="10">
        <v>5</v>
      </c>
      <c r="F11" s="10">
        <v>0</v>
      </c>
      <c r="G11" s="11"/>
      <c r="H11" s="10">
        <v>0</v>
      </c>
      <c r="I11" s="10">
        <v>0</v>
      </c>
      <c r="J11" s="10">
        <v>9</v>
      </c>
      <c r="K11" s="10">
        <v>0</v>
      </c>
      <c r="L11" s="10">
        <v>1</v>
      </c>
      <c r="M11" s="10">
        <v>0</v>
      </c>
      <c r="N11" s="10">
        <v>1</v>
      </c>
      <c r="O11" s="10">
        <v>1</v>
      </c>
      <c r="P11" s="10">
        <v>0</v>
      </c>
      <c r="Q11" s="10">
        <v>0</v>
      </c>
      <c r="R11" s="10">
        <v>0</v>
      </c>
      <c r="S11" s="10">
        <v>106</v>
      </c>
      <c r="T11" s="10">
        <f t="shared" si="0"/>
        <v>123</v>
      </c>
    </row>
    <row r="12" spans="1:20" ht="15">
      <c r="A12" s="10">
        <v>6</v>
      </c>
      <c r="B12" s="10" t="s">
        <v>60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f t="shared" si="0"/>
        <v>0</v>
      </c>
    </row>
    <row r="13" spans="1:20" ht="15">
      <c r="A13" s="10">
        <v>7</v>
      </c>
      <c r="B13" s="10" t="s">
        <v>61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 t="shared" si="0"/>
        <v>0</v>
      </c>
    </row>
    <row r="14" spans="1:20" ht="15">
      <c r="A14" s="10">
        <v>8</v>
      </c>
      <c r="B14" s="10" t="s">
        <v>8</v>
      </c>
      <c r="C14" s="10">
        <v>1</v>
      </c>
      <c r="D14" s="10">
        <v>0</v>
      </c>
      <c r="E14" s="10">
        <v>71</v>
      </c>
      <c r="F14" s="10">
        <v>18</v>
      </c>
      <c r="G14" s="10">
        <v>9</v>
      </c>
      <c r="H14" s="10">
        <v>0</v>
      </c>
      <c r="I14" s="10">
        <v>0</v>
      </c>
      <c r="J14" s="11"/>
      <c r="K14" s="10">
        <v>20</v>
      </c>
      <c r="L14" s="10">
        <v>4</v>
      </c>
      <c r="M14" s="10">
        <v>32</v>
      </c>
      <c r="N14" s="10">
        <v>27</v>
      </c>
      <c r="O14" s="10">
        <v>7</v>
      </c>
      <c r="P14" s="10">
        <v>0</v>
      </c>
      <c r="Q14" s="10">
        <v>0</v>
      </c>
      <c r="R14" s="10">
        <v>0</v>
      </c>
      <c r="S14" s="10">
        <v>2054</v>
      </c>
      <c r="T14" s="10">
        <f t="shared" si="0"/>
        <v>2243</v>
      </c>
    </row>
    <row r="15" spans="1:20" ht="15">
      <c r="A15" s="10">
        <v>9</v>
      </c>
      <c r="B15" s="10" t="s">
        <v>9</v>
      </c>
      <c r="C15" s="10">
        <v>1</v>
      </c>
      <c r="D15" s="10">
        <v>1</v>
      </c>
      <c r="E15" s="10">
        <v>24</v>
      </c>
      <c r="F15" s="10">
        <v>9</v>
      </c>
      <c r="G15" s="10">
        <v>5</v>
      </c>
      <c r="H15" s="10">
        <v>0</v>
      </c>
      <c r="I15" s="10">
        <v>0</v>
      </c>
      <c r="J15" s="10">
        <v>105</v>
      </c>
      <c r="K15" s="11"/>
      <c r="L15" s="10">
        <v>10</v>
      </c>
      <c r="M15" s="10">
        <v>52</v>
      </c>
      <c r="N15" s="10">
        <v>7</v>
      </c>
      <c r="O15" s="10">
        <v>5</v>
      </c>
      <c r="P15" s="10">
        <v>0</v>
      </c>
      <c r="Q15" s="10">
        <v>0</v>
      </c>
      <c r="R15" s="10">
        <v>0</v>
      </c>
      <c r="S15" s="10">
        <v>809</v>
      </c>
      <c r="T15" s="10">
        <f t="shared" si="0"/>
        <v>1028</v>
      </c>
    </row>
    <row r="16" spans="1:20" ht="15">
      <c r="A16" s="10">
        <v>10</v>
      </c>
      <c r="B16" s="10" t="s">
        <v>10</v>
      </c>
      <c r="C16" s="10">
        <v>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1"/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26</v>
      </c>
      <c r="T16" s="10">
        <f t="shared" si="0"/>
        <v>28</v>
      </c>
    </row>
    <row r="17" spans="1:20" ht="15">
      <c r="A17" s="10">
        <v>11</v>
      </c>
      <c r="B17" s="10" t="s">
        <v>11</v>
      </c>
      <c r="C17" s="10">
        <v>0</v>
      </c>
      <c r="D17" s="10">
        <v>0</v>
      </c>
      <c r="E17" s="10">
        <v>11</v>
      </c>
      <c r="F17" s="10">
        <v>6</v>
      </c>
      <c r="G17" s="10">
        <v>0</v>
      </c>
      <c r="H17" s="10">
        <v>0</v>
      </c>
      <c r="I17" s="10">
        <v>0</v>
      </c>
      <c r="J17" s="10">
        <v>16</v>
      </c>
      <c r="K17" s="10">
        <v>0</v>
      </c>
      <c r="L17" s="10">
        <v>1</v>
      </c>
      <c r="M17" s="11"/>
      <c r="N17" s="10">
        <v>1</v>
      </c>
      <c r="O17" s="10">
        <v>5</v>
      </c>
      <c r="P17" s="10">
        <v>0</v>
      </c>
      <c r="Q17" s="10">
        <v>0</v>
      </c>
      <c r="R17" s="10">
        <v>0</v>
      </c>
      <c r="S17" s="10">
        <v>173</v>
      </c>
      <c r="T17" s="10">
        <f t="shared" si="0"/>
        <v>213</v>
      </c>
    </row>
    <row r="18" spans="1:20" ht="15">
      <c r="A18" s="10">
        <v>12</v>
      </c>
      <c r="B18" s="10" t="s">
        <v>12</v>
      </c>
      <c r="C18" s="10">
        <v>0</v>
      </c>
      <c r="D18" s="10">
        <v>2</v>
      </c>
      <c r="E18" s="10">
        <v>51</v>
      </c>
      <c r="F18" s="10">
        <v>13</v>
      </c>
      <c r="G18" s="10">
        <v>1</v>
      </c>
      <c r="H18" s="10">
        <v>0</v>
      </c>
      <c r="I18" s="10">
        <v>0</v>
      </c>
      <c r="J18" s="10">
        <v>19</v>
      </c>
      <c r="K18" s="10">
        <v>3</v>
      </c>
      <c r="L18" s="10">
        <v>1</v>
      </c>
      <c r="M18" s="10">
        <v>5</v>
      </c>
      <c r="N18" s="11"/>
      <c r="O18" s="10">
        <v>18</v>
      </c>
      <c r="P18" s="10">
        <v>0</v>
      </c>
      <c r="Q18" s="10">
        <v>0</v>
      </c>
      <c r="R18" s="10">
        <v>0</v>
      </c>
      <c r="S18" s="10">
        <v>1101</v>
      </c>
      <c r="T18" s="10">
        <f t="shared" si="0"/>
        <v>1214</v>
      </c>
    </row>
    <row r="19" spans="1:20" ht="15">
      <c r="A19" s="10">
        <v>13</v>
      </c>
      <c r="B19" s="10" t="s">
        <v>39</v>
      </c>
      <c r="C19" s="10">
        <v>0</v>
      </c>
      <c r="D19" s="10">
        <v>2</v>
      </c>
      <c r="E19" s="10">
        <v>6</v>
      </c>
      <c r="F19" s="10">
        <v>4</v>
      </c>
      <c r="G19" s="10">
        <v>1</v>
      </c>
      <c r="H19" s="10">
        <v>0</v>
      </c>
      <c r="I19" s="10">
        <v>0</v>
      </c>
      <c r="J19" s="10">
        <v>2</v>
      </c>
      <c r="K19" s="10">
        <v>0</v>
      </c>
      <c r="L19" s="10">
        <v>0</v>
      </c>
      <c r="M19" s="10">
        <v>2</v>
      </c>
      <c r="N19" s="10">
        <v>4</v>
      </c>
      <c r="O19" s="11"/>
      <c r="P19" s="10">
        <v>0</v>
      </c>
      <c r="Q19" s="10">
        <v>0</v>
      </c>
      <c r="R19" s="10">
        <v>0</v>
      </c>
      <c r="S19" s="10">
        <v>48</v>
      </c>
      <c r="T19" s="10">
        <f t="shared" si="0"/>
        <v>69</v>
      </c>
    </row>
    <row r="20" spans="1:20" ht="15">
      <c r="A20" s="10">
        <v>14</v>
      </c>
      <c r="B20" s="10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0</v>
      </c>
      <c r="R20" s="10">
        <v>0</v>
      </c>
      <c r="S20" s="10">
        <v>0</v>
      </c>
      <c r="T20" s="10">
        <f t="shared" si="0"/>
        <v>0</v>
      </c>
    </row>
    <row r="21" spans="1:20" ht="15">
      <c r="A21" s="10">
        <v>15</v>
      </c>
      <c r="B21" s="10" t="s">
        <v>41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v>0</v>
      </c>
      <c r="S21" s="10">
        <v>1</v>
      </c>
      <c r="T21" s="10">
        <f t="shared" si="0"/>
        <v>2</v>
      </c>
    </row>
    <row r="22" spans="1:20" ht="15">
      <c r="A22" s="10">
        <v>16</v>
      </c>
      <c r="B22" s="10" t="s">
        <v>42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/>
      <c r="S22" s="10">
        <v>0</v>
      </c>
      <c r="T22" s="10">
        <f t="shared" si="0"/>
        <v>1</v>
      </c>
    </row>
    <row r="23" spans="1:20" ht="15">
      <c r="A23" s="10">
        <v>17</v>
      </c>
      <c r="B23" s="10" t="s">
        <v>14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/>
      <c r="T23" s="10">
        <f t="shared" si="0"/>
        <v>0</v>
      </c>
    </row>
    <row r="24" spans="1:20" s="7" customFormat="1" ht="30" customHeight="1">
      <c r="A24" s="5"/>
      <c r="B24" s="5" t="s">
        <v>17</v>
      </c>
      <c r="C24" s="5">
        <f aca="true" t="shared" si="1" ref="C24:T24">SUM(C7:C23)</f>
        <v>15</v>
      </c>
      <c r="D24" s="5">
        <f t="shared" si="1"/>
        <v>8</v>
      </c>
      <c r="E24" s="5">
        <f t="shared" si="1"/>
        <v>177</v>
      </c>
      <c r="F24" s="5">
        <f t="shared" si="1"/>
        <v>74</v>
      </c>
      <c r="G24" s="5">
        <f t="shared" si="1"/>
        <v>23</v>
      </c>
      <c r="H24" s="5">
        <f t="shared" si="1"/>
        <v>0</v>
      </c>
      <c r="I24" s="5">
        <f t="shared" si="1"/>
        <v>0</v>
      </c>
      <c r="J24" s="5">
        <f t="shared" si="1"/>
        <v>208</v>
      </c>
      <c r="K24" s="5">
        <f t="shared" si="1"/>
        <v>37</v>
      </c>
      <c r="L24" s="5">
        <f t="shared" si="1"/>
        <v>24</v>
      </c>
      <c r="M24" s="5">
        <f t="shared" si="1"/>
        <v>114</v>
      </c>
      <c r="N24" s="5">
        <f t="shared" si="1"/>
        <v>75</v>
      </c>
      <c r="O24" s="5">
        <f t="shared" si="1"/>
        <v>52</v>
      </c>
      <c r="P24" s="5">
        <f t="shared" si="1"/>
        <v>0</v>
      </c>
      <c r="Q24" s="5">
        <f t="shared" si="1"/>
        <v>0</v>
      </c>
      <c r="R24" s="5">
        <f t="shared" si="1"/>
        <v>0</v>
      </c>
      <c r="S24" s="5">
        <f t="shared" si="1"/>
        <v>8119</v>
      </c>
      <c r="T24" s="12">
        <f t="shared" si="1"/>
        <v>8926</v>
      </c>
    </row>
    <row r="25" ht="15">
      <c r="A25" s="13"/>
    </row>
    <row r="26" ht="15">
      <c r="A26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3.140625" style="3" customWidth="1"/>
    <col min="2" max="2" width="28.140625" style="3" customWidth="1"/>
    <col min="3" max="6" width="6.57421875" style="3" bestFit="1" customWidth="1"/>
    <col min="7" max="18" width="6.57421875" style="3" customWidth="1"/>
    <col min="19" max="19" width="7.7109375" style="3" customWidth="1"/>
    <col min="20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19" t="s">
        <v>64</v>
      </c>
      <c r="B3" s="19"/>
      <c r="C3" s="19"/>
      <c r="D3" s="19"/>
      <c r="E3" s="19"/>
      <c r="F3" s="19"/>
      <c r="G3" s="19"/>
      <c r="H3" s="19"/>
      <c r="I3" s="19"/>
    </row>
    <row r="4" ht="9" customHeight="1"/>
    <row r="5" spans="1:20" s="7" customFormat="1" ht="87.75" customHeight="1">
      <c r="A5" s="5"/>
      <c r="B5" s="5" t="s">
        <v>2</v>
      </c>
      <c r="C5" s="18" t="s">
        <v>44</v>
      </c>
      <c r="D5" s="18" t="s">
        <v>45</v>
      </c>
      <c r="E5" s="18" t="s">
        <v>65</v>
      </c>
      <c r="F5" s="18" t="s">
        <v>66</v>
      </c>
      <c r="G5" s="18" t="s">
        <v>67</v>
      </c>
      <c r="H5" s="18" t="s">
        <v>68</v>
      </c>
      <c r="I5" s="18" t="s">
        <v>69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39</v>
      </c>
      <c r="P5" s="18" t="s">
        <v>70</v>
      </c>
      <c r="Q5" s="18" t="s">
        <v>71</v>
      </c>
      <c r="R5" s="18" t="s">
        <v>72</v>
      </c>
      <c r="S5" s="18" t="s">
        <v>14</v>
      </c>
      <c r="T5" s="5" t="s">
        <v>15</v>
      </c>
    </row>
    <row r="6" spans="1:20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 t="s">
        <v>16</v>
      </c>
    </row>
    <row r="7" spans="1:20" ht="15">
      <c r="A7" s="10">
        <v>1</v>
      </c>
      <c r="B7" s="10" t="s">
        <v>44</v>
      </c>
      <c r="C7" s="11"/>
      <c r="D7" s="10">
        <v>1</v>
      </c>
      <c r="E7" s="10">
        <v>7</v>
      </c>
      <c r="F7" s="10">
        <v>4</v>
      </c>
      <c r="G7" s="10">
        <v>1</v>
      </c>
      <c r="H7" s="10">
        <v>0</v>
      </c>
      <c r="I7" s="10">
        <v>0</v>
      </c>
      <c r="J7" s="10">
        <v>4</v>
      </c>
      <c r="K7" s="10">
        <v>0</v>
      </c>
      <c r="L7" s="10">
        <v>0</v>
      </c>
      <c r="M7" s="10">
        <v>1</v>
      </c>
      <c r="N7" s="10">
        <v>5</v>
      </c>
      <c r="O7" s="10">
        <v>0</v>
      </c>
      <c r="P7" s="10">
        <v>0</v>
      </c>
      <c r="Q7" s="10">
        <v>0</v>
      </c>
      <c r="R7" s="10">
        <v>0</v>
      </c>
      <c r="S7" s="10">
        <v>244</v>
      </c>
      <c r="T7" s="10">
        <f aca="true" t="shared" si="0" ref="T7:T23">SUM(C7:S7)</f>
        <v>267</v>
      </c>
    </row>
    <row r="8" spans="1:20" ht="15">
      <c r="A8" s="10">
        <v>2</v>
      </c>
      <c r="B8" s="10" t="s">
        <v>45</v>
      </c>
      <c r="C8" s="10">
        <v>1</v>
      </c>
      <c r="D8" s="11"/>
      <c r="E8" s="10">
        <v>19</v>
      </c>
      <c r="F8" s="10">
        <v>0</v>
      </c>
      <c r="G8" s="10">
        <v>0</v>
      </c>
      <c r="H8" s="10">
        <v>0</v>
      </c>
      <c r="I8" s="10">
        <v>0</v>
      </c>
      <c r="J8" s="10">
        <v>3</v>
      </c>
      <c r="K8" s="10">
        <v>0</v>
      </c>
      <c r="L8" s="10">
        <v>0</v>
      </c>
      <c r="M8" s="10">
        <v>1</v>
      </c>
      <c r="N8" s="10">
        <v>2</v>
      </c>
      <c r="O8" s="10">
        <v>2</v>
      </c>
      <c r="P8" s="10">
        <v>0</v>
      </c>
      <c r="Q8" s="10">
        <v>0</v>
      </c>
      <c r="R8" s="10">
        <v>0</v>
      </c>
      <c r="S8" s="10">
        <v>608</v>
      </c>
      <c r="T8" s="10">
        <f t="shared" si="0"/>
        <v>636</v>
      </c>
    </row>
    <row r="9" spans="1:20" ht="15">
      <c r="A9" s="10">
        <v>3</v>
      </c>
      <c r="B9" s="10" t="s">
        <v>65</v>
      </c>
      <c r="C9" s="10">
        <v>29</v>
      </c>
      <c r="D9" s="10">
        <v>14</v>
      </c>
      <c r="E9" s="11"/>
      <c r="F9" s="10">
        <v>124</v>
      </c>
      <c r="G9" s="10">
        <v>21</v>
      </c>
      <c r="H9" s="10">
        <v>0</v>
      </c>
      <c r="I9" s="10">
        <v>0</v>
      </c>
      <c r="J9" s="10">
        <v>255</v>
      </c>
      <c r="K9" s="10">
        <v>39</v>
      </c>
      <c r="L9" s="10">
        <v>21</v>
      </c>
      <c r="M9" s="10">
        <v>76</v>
      </c>
      <c r="N9" s="10">
        <v>195</v>
      </c>
      <c r="O9" s="10">
        <v>70</v>
      </c>
      <c r="P9" s="10">
        <v>0</v>
      </c>
      <c r="Q9" s="10">
        <v>0</v>
      </c>
      <c r="R9" s="10">
        <v>0</v>
      </c>
      <c r="S9" s="10">
        <v>56373</v>
      </c>
      <c r="T9" s="10">
        <f t="shared" si="0"/>
        <v>57217</v>
      </c>
    </row>
    <row r="10" spans="1:20" ht="15">
      <c r="A10" s="10">
        <v>4</v>
      </c>
      <c r="B10" s="10" t="s">
        <v>66</v>
      </c>
      <c r="C10" s="10">
        <v>8</v>
      </c>
      <c r="D10" s="10">
        <v>1</v>
      </c>
      <c r="E10" s="10">
        <v>31</v>
      </c>
      <c r="F10" s="11"/>
      <c r="G10" s="10">
        <v>13</v>
      </c>
      <c r="H10" s="10">
        <v>0</v>
      </c>
      <c r="I10" s="10">
        <v>0</v>
      </c>
      <c r="J10" s="10">
        <v>70</v>
      </c>
      <c r="K10" s="10">
        <v>13</v>
      </c>
      <c r="L10" s="10">
        <v>3</v>
      </c>
      <c r="M10" s="10">
        <v>40</v>
      </c>
      <c r="N10" s="10">
        <v>38</v>
      </c>
      <c r="O10" s="10">
        <v>35</v>
      </c>
      <c r="P10" s="10">
        <v>0</v>
      </c>
      <c r="Q10" s="10">
        <v>0</v>
      </c>
      <c r="R10" s="10">
        <v>0</v>
      </c>
      <c r="S10" s="10">
        <v>6228</v>
      </c>
      <c r="T10" s="10">
        <f t="shared" si="0"/>
        <v>6480</v>
      </c>
    </row>
    <row r="11" spans="1:20" ht="15">
      <c r="A11" s="10">
        <v>5</v>
      </c>
      <c r="B11" s="10" t="s">
        <v>67</v>
      </c>
      <c r="C11" s="10">
        <v>2</v>
      </c>
      <c r="D11" s="10">
        <v>0</v>
      </c>
      <c r="E11" s="10">
        <v>30</v>
      </c>
      <c r="F11" s="10">
        <v>7</v>
      </c>
      <c r="G11" s="11"/>
      <c r="H11" s="10">
        <v>0</v>
      </c>
      <c r="I11" s="10">
        <v>0</v>
      </c>
      <c r="J11" s="10">
        <v>24</v>
      </c>
      <c r="K11" s="10">
        <v>0</v>
      </c>
      <c r="L11" s="10">
        <v>1</v>
      </c>
      <c r="M11" s="10">
        <v>11</v>
      </c>
      <c r="N11" s="10">
        <v>10</v>
      </c>
      <c r="O11" s="10">
        <v>1</v>
      </c>
      <c r="P11" s="10">
        <v>0</v>
      </c>
      <c r="Q11" s="10">
        <v>0</v>
      </c>
      <c r="R11" s="10">
        <v>0</v>
      </c>
      <c r="S11" s="10">
        <v>1145</v>
      </c>
      <c r="T11" s="10">
        <f t="shared" si="0"/>
        <v>1231</v>
      </c>
    </row>
    <row r="12" spans="1:20" ht="15">
      <c r="A12" s="10">
        <v>6</v>
      </c>
      <c r="B12" s="10" t="s">
        <v>68</v>
      </c>
      <c r="C12" s="10">
        <v>0</v>
      </c>
      <c r="D12" s="10">
        <v>0</v>
      </c>
      <c r="E12" s="10">
        <v>0</v>
      </c>
      <c r="F12" s="10">
        <v>1</v>
      </c>
      <c r="G12" s="10">
        <v>1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15</v>
      </c>
      <c r="T12" s="10">
        <f t="shared" si="0"/>
        <v>17</v>
      </c>
    </row>
    <row r="13" spans="1:20" ht="15">
      <c r="A13" s="10">
        <v>7</v>
      </c>
      <c r="B13" s="10" t="s">
        <v>69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 t="shared" si="0"/>
        <v>1</v>
      </c>
    </row>
    <row r="14" spans="1:20" ht="15">
      <c r="A14" s="10">
        <v>8</v>
      </c>
      <c r="B14" s="10" t="s">
        <v>8</v>
      </c>
      <c r="C14" s="10">
        <v>4</v>
      </c>
      <c r="D14" s="10">
        <v>6</v>
      </c>
      <c r="E14" s="10">
        <v>265</v>
      </c>
      <c r="F14" s="10">
        <v>67</v>
      </c>
      <c r="G14" s="10">
        <v>34</v>
      </c>
      <c r="H14" s="10">
        <v>0</v>
      </c>
      <c r="I14" s="10">
        <v>0</v>
      </c>
      <c r="J14" s="11"/>
      <c r="K14" s="10">
        <v>44</v>
      </c>
      <c r="L14" s="10">
        <v>27</v>
      </c>
      <c r="M14" s="10">
        <v>140</v>
      </c>
      <c r="N14" s="10">
        <v>90</v>
      </c>
      <c r="O14" s="10">
        <v>31</v>
      </c>
      <c r="P14" s="10">
        <v>0</v>
      </c>
      <c r="Q14" s="10">
        <v>0</v>
      </c>
      <c r="R14" s="10">
        <v>0</v>
      </c>
      <c r="S14" s="10">
        <v>19542</v>
      </c>
      <c r="T14" s="10">
        <f t="shared" si="0"/>
        <v>20250</v>
      </c>
    </row>
    <row r="15" spans="1:20" ht="15">
      <c r="A15" s="10">
        <v>9</v>
      </c>
      <c r="B15" s="10" t="s">
        <v>9</v>
      </c>
      <c r="C15" s="10">
        <v>2</v>
      </c>
      <c r="D15" s="10">
        <v>6</v>
      </c>
      <c r="E15" s="10">
        <v>59</v>
      </c>
      <c r="F15" s="10">
        <v>25</v>
      </c>
      <c r="G15" s="10">
        <v>14</v>
      </c>
      <c r="H15" s="10">
        <v>0</v>
      </c>
      <c r="I15" s="10">
        <v>0</v>
      </c>
      <c r="J15" s="10">
        <v>216</v>
      </c>
      <c r="K15" s="11"/>
      <c r="L15" s="10">
        <v>18</v>
      </c>
      <c r="M15" s="10">
        <v>143</v>
      </c>
      <c r="N15" s="10">
        <v>22</v>
      </c>
      <c r="O15" s="10">
        <v>11</v>
      </c>
      <c r="P15" s="10">
        <v>0</v>
      </c>
      <c r="Q15" s="10">
        <v>0</v>
      </c>
      <c r="R15" s="10">
        <v>0</v>
      </c>
      <c r="S15" s="10">
        <v>3481</v>
      </c>
      <c r="T15" s="10">
        <f t="shared" si="0"/>
        <v>3997</v>
      </c>
    </row>
    <row r="16" spans="1:20" ht="15">
      <c r="A16" s="10">
        <v>10</v>
      </c>
      <c r="B16" s="10" t="s">
        <v>10</v>
      </c>
      <c r="C16" s="10">
        <v>0</v>
      </c>
      <c r="D16" s="10">
        <v>0</v>
      </c>
      <c r="E16" s="10">
        <v>1</v>
      </c>
      <c r="F16" s="10">
        <v>1</v>
      </c>
      <c r="G16" s="10">
        <v>0</v>
      </c>
      <c r="H16" s="10">
        <v>0</v>
      </c>
      <c r="I16" s="10">
        <v>0</v>
      </c>
      <c r="J16" s="10">
        <v>5</v>
      </c>
      <c r="K16" s="10">
        <v>1</v>
      </c>
      <c r="L16" s="11"/>
      <c r="M16" s="10">
        <v>0</v>
      </c>
      <c r="N16" s="10">
        <v>2</v>
      </c>
      <c r="O16" s="10">
        <v>0</v>
      </c>
      <c r="P16" s="10">
        <v>0</v>
      </c>
      <c r="Q16" s="10">
        <v>0</v>
      </c>
      <c r="R16" s="10">
        <v>0</v>
      </c>
      <c r="S16" s="10">
        <v>1397</v>
      </c>
      <c r="T16" s="10">
        <f t="shared" si="0"/>
        <v>1407</v>
      </c>
    </row>
    <row r="17" spans="1:20" ht="15">
      <c r="A17" s="10">
        <v>11</v>
      </c>
      <c r="B17" s="10" t="s">
        <v>11</v>
      </c>
      <c r="C17" s="10">
        <v>1</v>
      </c>
      <c r="D17" s="10">
        <v>2</v>
      </c>
      <c r="E17" s="10">
        <v>47</v>
      </c>
      <c r="F17" s="10">
        <v>13</v>
      </c>
      <c r="G17" s="10">
        <v>4</v>
      </c>
      <c r="H17" s="10">
        <v>0</v>
      </c>
      <c r="I17" s="10">
        <v>0</v>
      </c>
      <c r="J17" s="10">
        <v>63</v>
      </c>
      <c r="K17" s="10">
        <v>1</v>
      </c>
      <c r="L17" s="10">
        <v>6</v>
      </c>
      <c r="M17" s="11"/>
      <c r="N17" s="10">
        <v>14</v>
      </c>
      <c r="O17" s="10">
        <v>13</v>
      </c>
      <c r="P17" s="10">
        <v>0</v>
      </c>
      <c r="Q17" s="10">
        <v>0</v>
      </c>
      <c r="R17" s="10">
        <v>0</v>
      </c>
      <c r="S17" s="10">
        <v>5444</v>
      </c>
      <c r="T17" s="10">
        <f t="shared" si="0"/>
        <v>5608</v>
      </c>
    </row>
    <row r="18" spans="1:20" ht="15">
      <c r="A18" s="10">
        <v>12</v>
      </c>
      <c r="B18" s="10" t="s">
        <v>12</v>
      </c>
      <c r="C18" s="10">
        <v>10</v>
      </c>
      <c r="D18" s="10">
        <v>9</v>
      </c>
      <c r="E18" s="10">
        <v>283</v>
      </c>
      <c r="F18" s="10">
        <v>51</v>
      </c>
      <c r="G18" s="10">
        <v>14</v>
      </c>
      <c r="H18" s="10">
        <v>0</v>
      </c>
      <c r="I18" s="10">
        <v>0</v>
      </c>
      <c r="J18" s="10">
        <v>99</v>
      </c>
      <c r="K18" s="10">
        <v>9</v>
      </c>
      <c r="L18" s="10">
        <v>11</v>
      </c>
      <c r="M18" s="10">
        <v>34</v>
      </c>
      <c r="N18" s="11"/>
      <c r="O18" s="10">
        <v>114</v>
      </c>
      <c r="P18" s="10">
        <v>0</v>
      </c>
      <c r="Q18" s="10">
        <v>0</v>
      </c>
      <c r="R18" s="10">
        <v>0</v>
      </c>
      <c r="S18" s="10">
        <v>18723</v>
      </c>
      <c r="T18" s="10">
        <f t="shared" si="0"/>
        <v>19357</v>
      </c>
    </row>
    <row r="19" spans="1:20" ht="15">
      <c r="A19" s="10">
        <v>13</v>
      </c>
      <c r="B19" s="10" t="s">
        <v>39</v>
      </c>
      <c r="C19" s="10">
        <v>11</v>
      </c>
      <c r="D19" s="10">
        <v>5</v>
      </c>
      <c r="E19" s="10">
        <v>60</v>
      </c>
      <c r="F19" s="10">
        <v>33</v>
      </c>
      <c r="G19" s="10">
        <v>2</v>
      </c>
      <c r="H19" s="10">
        <v>0</v>
      </c>
      <c r="I19" s="10">
        <v>0</v>
      </c>
      <c r="J19" s="10">
        <v>16</v>
      </c>
      <c r="K19" s="10">
        <v>2</v>
      </c>
      <c r="L19" s="10">
        <v>1</v>
      </c>
      <c r="M19" s="10">
        <v>13</v>
      </c>
      <c r="N19" s="10">
        <v>69</v>
      </c>
      <c r="O19" s="11"/>
      <c r="P19" s="10">
        <v>0</v>
      </c>
      <c r="Q19" s="10">
        <v>0</v>
      </c>
      <c r="R19" s="10">
        <v>0</v>
      </c>
      <c r="S19" s="10">
        <v>3056</v>
      </c>
      <c r="T19" s="10">
        <f t="shared" si="0"/>
        <v>3268</v>
      </c>
    </row>
    <row r="20" spans="1:20" ht="15">
      <c r="A20" s="10">
        <v>14</v>
      </c>
      <c r="B20" s="10" t="s">
        <v>70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0</v>
      </c>
      <c r="R20" s="10">
        <v>0</v>
      </c>
      <c r="S20" s="10">
        <v>0</v>
      </c>
      <c r="T20" s="10">
        <f t="shared" si="0"/>
        <v>0</v>
      </c>
    </row>
    <row r="21" spans="1:20" ht="15">
      <c r="A21" s="10">
        <v>15</v>
      </c>
      <c r="B21" s="10" t="s">
        <v>71</v>
      </c>
      <c r="C21" s="10">
        <v>0</v>
      </c>
      <c r="D21" s="10">
        <v>0</v>
      </c>
      <c r="E21" s="10">
        <v>0</v>
      </c>
      <c r="F21" s="10">
        <v>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v>0</v>
      </c>
      <c r="S21" s="10">
        <v>24</v>
      </c>
      <c r="T21" s="10">
        <f t="shared" si="0"/>
        <v>26</v>
      </c>
    </row>
    <row r="22" spans="1:20" ht="15">
      <c r="A22" s="10">
        <v>16</v>
      </c>
      <c r="B22" s="10" t="s">
        <v>72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/>
      <c r="S22" s="10">
        <v>31</v>
      </c>
      <c r="T22" s="10">
        <f t="shared" si="0"/>
        <v>33</v>
      </c>
    </row>
    <row r="23" spans="1:20" ht="15">
      <c r="A23" s="10">
        <v>17</v>
      </c>
      <c r="B23" s="10" t="s">
        <v>14</v>
      </c>
      <c r="C23" s="10">
        <v>0</v>
      </c>
      <c r="D23" s="10">
        <v>0</v>
      </c>
      <c r="E23" s="10">
        <v>4</v>
      </c>
      <c r="F23" s="10">
        <v>2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/>
      <c r="T23" s="10">
        <f t="shared" si="0"/>
        <v>6</v>
      </c>
    </row>
    <row r="24" spans="1:20" s="7" customFormat="1" ht="30" customHeight="1">
      <c r="A24" s="5"/>
      <c r="B24" s="5" t="s">
        <v>17</v>
      </c>
      <c r="C24" s="5">
        <f aca="true" t="shared" si="1" ref="C24:T24">SUM(C7:C23)</f>
        <v>68</v>
      </c>
      <c r="D24" s="5">
        <f t="shared" si="1"/>
        <v>44</v>
      </c>
      <c r="E24" s="5">
        <f t="shared" si="1"/>
        <v>807</v>
      </c>
      <c r="F24" s="5">
        <f t="shared" si="1"/>
        <v>330</v>
      </c>
      <c r="G24" s="5">
        <f t="shared" si="1"/>
        <v>105</v>
      </c>
      <c r="H24" s="5">
        <f t="shared" si="1"/>
        <v>0</v>
      </c>
      <c r="I24" s="5">
        <f t="shared" si="1"/>
        <v>0</v>
      </c>
      <c r="J24" s="5">
        <f t="shared" si="1"/>
        <v>756</v>
      </c>
      <c r="K24" s="5">
        <f t="shared" si="1"/>
        <v>109</v>
      </c>
      <c r="L24" s="5">
        <f t="shared" si="1"/>
        <v>88</v>
      </c>
      <c r="M24" s="5">
        <f t="shared" si="1"/>
        <v>459</v>
      </c>
      <c r="N24" s="5">
        <f t="shared" si="1"/>
        <v>447</v>
      </c>
      <c r="O24" s="5">
        <f t="shared" si="1"/>
        <v>277</v>
      </c>
      <c r="P24" s="5">
        <f t="shared" si="1"/>
        <v>0</v>
      </c>
      <c r="Q24" s="5">
        <f t="shared" si="1"/>
        <v>0</v>
      </c>
      <c r="R24" s="5">
        <f t="shared" si="1"/>
        <v>0</v>
      </c>
      <c r="S24" s="5">
        <f t="shared" si="1"/>
        <v>116311</v>
      </c>
      <c r="T24" s="12">
        <f t="shared" si="1"/>
        <v>119801</v>
      </c>
    </row>
    <row r="25" ht="15">
      <c r="A25" s="13"/>
    </row>
    <row r="26" ht="15">
      <c r="A26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C5" sqref="C5:N5"/>
    </sheetView>
  </sheetViews>
  <sheetFormatPr defaultColWidth="9.140625" defaultRowHeight="12.75"/>
  <cols>
    <col min="1" max="1" width="9.140625" style="3" customWidth="1"/>
    <col min="2" max="2" width="23.140625" style="3" customWidth="1"/>
    <col min="3" max="12" width="10.7109375" style="3" customWidth="1"/>
    <col min="13" max="13" width="11.8515625" style="3" customWidth="1"/>
    <col min="14" max="14" width="10.7109375" style="3" customWidth="1"/>
    <col min="15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18</v>
      </c>
      <c r="B3" s="4"/>
      <c r="C3" s="4"/>
      <c r="D3" s="4"/>
      <c r="E3" s="4"/>
      <c r="F3" s="4"/>
      <c r="G3" s="4"/>
      <c r="H3" s="4"/>
      <c r="I3" s="4"/>
    </row>
    <row r="5" spans="1:15" s="7" customFormat="1" ht="75.75" customHeight="1">
      <c r="A5" s="5"/>
      <c r="B5" s="5" t="s">
        <v>2</v>
      </c>
      <c r="C5" s="15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26</v>
      </c>
      <c r="K5" s="15" t="s">
        <v>27</v>
      </c>
      <c r="L5" s="15" t="s">
        <v>28</v>
      </c>
      <c r="M5" s="15" t="s">
        <v>29</v>
      </c>
      <c r="N5" s="15" t="s">
        <v>30</v>
      </c>
      <c r="O5" s="5" t="s">
        <v>15</v>
      </c>
    </row>
    <row r="6" spans="1:15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 t="s">
        <v>16</v>
      </c>
    </row>
    <row r="7" spans="1:15" ht="15">
      <c r="A7" s="10">
        <v>1</v>
      </c>
      <c r="B7" s="10" t="s">
        <v>19</v>
      </c>
      <c r="C7" s="11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17</v>
      </c>
      <c r="O7" s="10">
        <f aca="true" t="shared" si="0" ref="O7:O18">SUM(C7:N7)</f>
        <v>17</v>
      </c>
    </row>
    <row r="8" spans="1:15" ht="15">
      <c r="A8" s="10">
        <v>2</v>
      </c>
      <c r="B8" s="10" t="s">
        <v>20</v>
      </c>
      <c r="C8" s="10">
        <v>0</v>
      </c>
      <c r="D8" s="11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103</v>
      </c>
      <c r="O8" s="10">
        <f t="shared" si="0"/>
        <v>103</v>
      </c>
    </row>
    <row r="9" spans="1:15" ht="15">
      <c r="A9" s="10">
        <v>3</v>
      </c>
      <c r="B9" s="10" t="s">
        <v>21</v>
      </c>
      <c r="C9" s="10">
        <v>0</v>
      </c>
      <c r="D9" s="10">
        <v>0</v>
      </c>
      <c r="E9" s="11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5</v>
      </c>
      <c r="O9" s="10">
        <f t="shared" si="0"/>
        <v>5</v>
      </c>
    </row>
    <row r="10" spans="1:15" ht="15">
      <c r="A10" s="10">
        <v>4</v>
      </c>
      <c r="B10" s="10" t="s">
        <v>31</v>
      </c>
      <c r="C10" s="10">
        <v>0</v>
      </c>
      <c r="D10" s="10">
        <v>0</v>
      </c>
      <c r="E10" s="10">
        <v>0</v>
      </c>
      <c r="F10" s="11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2611</v>
      </c>
      <c r="O10" s="10">
        <f t="shared" si="0"/>
        <v>2611</v>
      </c>
    </row>
    <row r="11" spans="1:15" ht="15">
      <c r="A11" s="10">
        <v>5</v>
      </c>
      <c r="B11" s="10" t="s">
        <v>23</v>
      </c>
      <c r="C11" s="10">
        <v>0</v>
      </c>
      <c r="D11" s="10">
        <v>0</v>
      </c>
      <c r="E11" s="10">
        <v>0</v>
      </c>
      <c r="F11" s="10">
        <v>0</v>
      </c>
      <c r="G11" s="11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263</v>
      </c>
      <c r="O11" s="10">
        <f t="shared" si="0"/>
        <v>263</v>
      </c>
    </row>
    <row r="12" spans="1:15" ht="15">
      <c r="A12" s="10">
        <v>6</v>
      </c>
      <c r="B12" s="10" t="s">
        <v>32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593</v>
      </c>
      <c r="O12" s="10">
        <f t="shared" si="0"/>
        <v>593</v>
      </c>
    </row>
    <row r="13" spans="1:15" ht="15">
      <c r="A13" s="10">
        <v>7</v>
      </c>
      <c r="B13" s="10" t="s">
        <v>33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41</v>
      </c>
      <c r="O13" s="10">
        <f t="shared" si="0"/>
        <v>41</v>
      </c>
    </row>
    <row r="14" spans="1:15" ht="15">
      <c r="A14" s="10">
        <v>8</v>
      </c>
      <c r="B14" s="10" t="s">
        <v>26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/>
      <c r="K14" s="10">
        <v>0</v>
      </c>
      <c r="L14" s="10">
        <v>0</v>
      </c>
      <c r="M14" s="10">
        <v>0</v>
      </c>
      <c r="N14" s="10">
        <v>42</v>
      </c>
      <c r="O14" s="10">
        <f t="shared" si="0"/>
        <v>42</v>
      </c>
    </row>
    <row r="15" spans="1:15" ht="15">
      <c r="A15" s="10">
        <v>9</v>
      </c>
      <c r="B15" s="10" t="s">
        <v>27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/>
      <c r="L15" s="10">
        <v>0</v>
      </c>
      <c r="M15" s="10">
        <v>0</v>
      </c>
      <c r="N15" s="10">
        <v>156</v>
      </c>
      <c r="O15" s="10">
        <f t="shared" si="0"/>
        <v>156</v>
      </c>
    </row>
    <row r="16" spans="1:15" ht="15">
      <c r="A16" s="10">
        <v>10</v>
      </c>
      <c r="B16" s="10" t="s">
        <v>34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/>
      <c r="M16" s="10">
        <v>0</v>
      </c>
      <c r="N16" s="10">
        <v>909</v>
      </c>
      <c r="O16" s="10">
        <f t="shared" si="0"/>
        <v>909</v>
      </c>
    </row>
    <row r="17" spans="1:15" ht="15">
      <c r="A17" s="10">
        <v>11</v>
      </c>
      <c r="B17" s="10" t="s">
        <v>29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/>
      <c r="N17" s="10">
        <v>182</v>
      </c>
      <c r="O17" s="10">
        <f t="shared" si="0"/>
        <v>182</v>
      </c>
    </row>
    <row r="18" spans="1:15" ht="15">
      <c r="A18" s="10">
        <v>12</v>
      </c>
      <c r="B18" s="10" t="s">
        <v>30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f t="shared" si="0"/>
        <v>0</v>
      </c>
    </row>
    <row r="19" spans="1:15" s="7" customFormat="1" ht="30" customHeight="1">
      <c r="A19" s="5"/>
      <c r="B19" s="5" t="s">
        <v>17</v>
      </c>
      <c r="C19" s="5">
        <f aca="true" t="shared" si="1" ref="C19:O19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4922</v>
      </c>
      <c r="O19" s="12">
        <f t="shared" si="1"/>
        <v>4922</v>
      </c>
    </row>
    <row r="20" ht="15">
      <c r="A20" s="13"/>
    </row>
    <row r="21" ht="15">
      <c r="A21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5" sqref="B5"/>
    </sheetView>
  </sheetViews>
  <sheetFormatPr defaultColWidth="9.140625" defaultRowHeight="12.75"/>
  <cols>
    <col min="1" max="1" width="4.8515625" style="3" customWidth="1"/>
    <col min="2" max="2" width="37.140625" style="3" customWidth="1"/>
    <col min="3" max="3" width="9.140625" style="3" customWidth="1"/>
    <col min="4" max="4" width="11.00390625" style="3" customWidth="1"/>
    <col min="5" max="5" width="10.00390625" style="3" customWidth="1"/>
    <col min="6" max="6" width="11.00390625" style="3" customWidth="1"/>
    <col min="7" max="7" width="10.57421875" style="3" customWidth="1"/>
    <col min="8" max="11" width="9.140625" style="3" customWidth="1"/>
    <col min="12" max="12" width="9.28125" style="3" customWidth="1"/>
    <col min="13" max="13" width="11.57421875" style="3" customWidth="1"/>
    <col min="14" max="14" width="10.8515625" style="3" customWidth="1"/>
    <col min="15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.75">
      <c r="A3" s="16" t="s">
        <v>35</v>
      </c>
      <c r="B3" s="16"/>
      <c r="C3" s="16"/>
      <c r="D3" s="16"/>
      <c r="E3" s="16"/>
      <c r="F3" s="16"/>
      <c r="G3" s="16"/>
      <c r="H3" s="16"/>
      <c r="I3" s="16"/>
    </row>
    <row r="5" spans="1:15" s="7" customFormat="1" ht="75.7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</row>
    <row r="6" spans="1:15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 t="s">
        <v>16</v>
      </c>
    </row>
    <row r="7" spans="1:15" ht="15">
      <c r="A7" s="10">
        <v>1</v>
      </c>
      <c r="B7" s="10" t="s">
        <v>3</v>
      </c>
      <c r="C7" s="11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43</v>
      </c>
      <c r="O7" s="10">
        <f aca="true" t="shared" si="0" ref="O7:O18">SUM(C7:N7)</f>
        <v>43</v>
      </c>
    </row>
    <row r="8" spans="1:15" ht="15">
      <c r="A8" s="10">
        <v>2</v>
      </c>
      <c r="B8" s="10" t="s">
        <v>4</v>
      </c>
      <c r="C8" s="10">
        <v>0</v>
      </c>
      <c r="D8" s="11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233</v>
      </c>
      <c r="O8" s="10">
        <f t="shared" si="0"/>
        <v>233</v>
      </c>
    </row>
    <row r="9" spans="1:15" ht="15">
      <c r="A9" s="10">
        <v>3</v>
      </c>
      <c r="B9" s="10" t="s">
        <v>5</v>
      </c>
      <c r="C9" s="10">
        <v>0</v>
      </c>
      <c r="D9" s="10">
        <v>0</v>
      </c>
      <c r="E9" s="11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22</v>
      </c>
      <c r="O9" s="10">
        <f t="shared" si="0"/>
        <v>22</v>
      </c>
    </row>
    <row r="10" spans="1:15" ht="15">
      <c r="A10" s="10">
        <v>4</v>
      </c>
      <c r="B10" s="10" t="s">
        <v>6</v>
      </c>
      <c r="C10" s="10">
        <v>0</v>
      </c>
      <c r="D10" s="10">
        <v>0</v>
      </c>
      <c r="E10" s="10">
        <v>0</v>
      </c>
      <c r="F10" s="11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27522</v>
      </c>
      <c r="O10" s="10">
        <f t="shared" si="0"/>
        <v>27522</v>
      </c>
    </row>
    <row r="11" spans="1:15" ht="15">
      <c r="A11" s="10">
        <v>5</v>
      </c>
      <c r="B11" s="10" t="s">
        <v>7</v>
      </c>
      <c r="C11" s="10">
        <v>0</v>
      </c>
      <c r="D11" s="10">
        <v>0</v>
      </c>
      <c r="E11" s="10">
        <v>0</v>
      </c>
      <c r="F11" s="10">
        <v>0</v>
      </c>
      <c r="G11" s="11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3994</v>
      </c>
      <c r="O11" s="10">
        <f t="shared" si="0"/>
        <v>3994</v>
      </c>
    </row>
    <row r="12" spans="1:15" ht="15">
      <c r="A12" s="10">
        <v>6</v>
      </c>
      <c r="B12" s="10" t="s">
        <v>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8312</v>
      </c>
      <c r="O12" s="10">
        <f t="shared" si="0"/>
        <v>8312</v>
      </c>
    </row>
    <row r="13" spans="1:15" ht="15">
      <c r="A13" s="10">
        <v>7</v>
      </c>
      <c r="B13" s="10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1147</v>
      </c>
      <c r="O13" s="10">
        <f t="shared" si="0"/>
        <v>1147</v>
      </c>
    </row>
    <row r="14" spans="1:15" ht="15">
      <c r="A14" s="10">
        <v>8</v>
      </c>
      <c r="B14" s="10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/>
      <c r="K14" s="10">
        <v>0</v>
      </c>
      <c r="L14" s="10">
        <v>0</v>
      </c>
      <c r="M14" s="10">
        <v>0</v>
      </c>
      <c r="N14" s="10">
        <v>958</v>
      </c>
      <c r="O14" s="10">
        <f t="shared" si="0"/>
        <v>958</v>
      </c>
    </row>
    <row r="15" spans="1:15" ht="15">
      <c r="A15" s="10">
        <v>9</v>
      </c>
      <c r="B15" s="10" t="s">
        <v>11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/>
      <c r="L15" s="10">
        <v>0</v>
      </c>
      <c r="M15" s="10">
        <v>0</v>
      </c>
      <c r="N15" s="10">
        <v>3323</v>
      </c>
      <c r="O15" s="10">
        <f t="shared" si="0"/>
        <v>3323</v>
      </c>
    </row>
    <row r="16" spans="1:15" ht="15">
      <c r="A16" s="10">
        <v>10</v>
      </c>
      <c r="B16" s="10" t="s">
        <v>12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/>
      <c r="M16" s="10">
        <v>0</v>
      </c>
      <c r="N16" s="10">
        <v>4955</v>
      </c>
      <c r="O16" s="10">
        <f t="shared" si="0"/>
        <v>4955</v>
      </c>
    </row>
    <row r="17" spans="1:15" ht="15">
      <c r="A17" s="10">
        <v>11</v>
      </c>
      <c r="B17" s="10" t="s">
        <v>13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/>
      <c r="N17" s="10">
        <v>1219</v>
      </c>
      <c r="O17" s="10">
        <f t="shared" si="0"/>
        <v>1219</v>
      </c>
    </row>
    <row r="18" spans="1:15" ht="15">
      <c r="A18" s="10">
        <v>12</v>
      </c>
      <c r="B18" s="10" t="s">
        <v>14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f t="shared" si="0"/>
        <v>0</v>
      </c>
    </row>
    <row r="19" spans="1:15" s="7" customFormat="1" ht="30" customHeight="1">
      <c r="A19" s="5"/>
      <c r="B19" s="5" t="s">
        <v>17</v>
      </c>
      <c r="C19" s="5">
        <f aca="true" t="shared" si="1" ref="C19:O19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51728</v>
      </c>
      <c r="O19" s="12">
        <f t="shared" si="1"/>
        <v>51728</v>
      </c>
    </row>
    <row r="20" ht="15">
      <c r="A20" s="13"/>
    </row>
    <row r="21" ht="15">
      <c r="A21" s="13"/>
    </row>
  </sheetData>
  <mergeCells count="2">
    <mergeCell ref="A3:I3"/>
    <mergeCell ref="A1: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3" customWidth="1"/>
    <col min="2" max="2" width="23.140625" style="3" customWidth="1"/>
    <col min="3" max="14" width="10.7109375" style="3" customWidth="1"/>
    <col min="15" max="16384" width="9.140625" style="3" customWidth="1"/>
  </cols>
  <sheetData>
    <row r="1" spans="1:9" s="2" customFormat="1" ht="20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3" spans="1:9" ht="15">
      <c r="A3" s="4" t="s">
        <v>36</v>
      </c>
      <c r="B3" s="4"/>
      <c r="C3" s="4"/>
      <c r="D3" s="4"/>
      <c r="E3" s="4"/>
      <c r="F3" s="4"/>
      <c r="G3" s="4"/>
      <c r="H3" s="4"/>
      <c r="I3" s="4"/>
    </row>
    <row r="5" spans="1:17" s="7" customFormat="1" ht="75.75" customHeight="1">
      <c r="A5" s="5"/>
      <c r="B5" s="5" t="s">
        <v>2</v>
      </c>
      <c r="C5" s="15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26</v>
      </c>
      <c r="K5" s="15" t="s">
        <v>27</v>
      </c>
      <c r="L5" s="15" t="s">
        <v>28</v>
      </c>
      <c r="M5" s="15" t="s">
        <v>29</v>
      </c>
      <c r="N5" s="15" t="s">
        <v>30</v>
      </c>
      <c r="O5" s="5" t="s">
        <v>15</v>
      </c>
      <c r="Q5"/>
    </row>
    <row r="6" spans="1:17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 t="s">
        <v>16</v>
      </c>
      <c r="Q6"/>
    </row>
    <row r="7" spans="1:17" ht="15">
      <c r="A7" s="10">
        <v>1</v>
      </c>
      <c r="B7" s="10" t="s">
        <v>19</v>
      </c>
      <c r="C7" s="11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48</v>
      </c>
      <c r="O7" s="10">
        <f aca="true" t="shared" si="0" ref="O7:O18">SUM(C7:N7)</f>
        <v>48</v>
      </c>
      <c r="Q7"/>
    </row>
    <row r="8" spans="1:17" ht="15">
      <c r="A8" s="10">
        <v>2</v>
      </c>
      <c r="B8" s="10" t="s">
        <v>20</v>
      </c>
      <c r="C8" s="10">
        <v>0</v>
      </c>
      <c r="D8" s="11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81</v>
      </c>
      <c r="O8" s="10">
        <f t="shared" si="0"/>
        <v>81</v>
      </c>
      <c r="Q8"/>
    </row>
    <row r="9" spans="1:17" ht="15">
      <c r="A9" s="10">
        <v>3</v>
      </c>
      <c r="B9" s="10" t="s">
        <v>21</v>
      </c>
      <c r="C9" s="10">
        <v>0</v>
      </c>
      <c r="D9" s="10">
        <v>0</v>
      </c>
      <c r="E9" s="11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61</v>
      </c>
      <c r="O9" s="10">
        <f t="shared" si="0"/>
        <v>61</v>
      </c>
      <c r="Q9"/>
    </row>
    <row r="10" spans="1:17" ht="15">
      <c r="A10" s="10">
        <v>4</v>
      </c>
      <c r="B10" s="10" t="s">
        <v>31</v>
      </c>
      <c r="C10" s="10">
        <v>0</v>
      </c>
      <c r="D10" s="10">
        <v>0</v>
      </c>
      <c r="E10" s="10">
        <v>0</v>
      </c>
      <c r="F10" s="11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1017</v>
      </c>
      <c r="O10" s="10">
        <f t="shared" si="0"/>
        <v>1017</v>
      </c>
      <c r="Q10"/>
    </row>
    <row r="11" spans="1:17" ht="15">
      <c r="A11" s="10">
        <v>5</v>
      </c>
      <c r="B11" s="10" t="s">
        <v>23</v>
      </c>
      <c r="C11" s="10">
        <v>0</v>
      </c>
      <c r="D11" s="10">
        <v>0</v>
      </c>
      <c r="E11" s="10">
        <v>0</v>
      </c>
      <c r="F11" s="10">
        <v>0</v>
      </c>
      <c r="G11" s="11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89</v>
      </c>
      <c r="O11" s="10">
        <f t="shared" si="0"/>
        <v>89</v>
      </c>
      <c r="Q11"/>
    </row>
    <row r="12" spans="1:17" ht="15">
      <c r="A12" s="10">
        <v>6</v>
      </c>
      <c r="B12" s="10" t="s">
        <v>32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630</v>
      </c>
      <c r="O12" s="10">
        <f t="shared" si="0"/>
        <v>630</v>
      </c>
      <c r="Q12"/>
    </row>
    <row r="13" spans="1:17" ht="15">
      <c r="A13" s="10">
        <v>7</v>
      </c>
      <c r="B13" s="10" t="s">
        <v>33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38</v>
      </c>
      <c r="O13" s="10">
        <f t="shared" si="0"/>
        <v>38</v>
      </c>
      <c r="Q13"/>
    </row>
    <row r="14" spans="1:17" ht="15">
      <c r="A14" s="10">
        <v>8</v>
      </c>
      <c r="B14" s="10" t="s">
        <v>26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/>
      <c r="K14" s="10">
        <v>0</v>
      </c>
      <c r="L14" s="10">
        <v>0</v>
      </c>
      <c r="M14" s="10">
        <v>0</v>
      </c>
      <c r="N14" s="10">
        <v>76</v>
      </c>
      <c r="O14" s="10">
        <f t="shared" si="0"/>
        <v>76</v>
      </c>
      <c r="Q14"/>
    </row>
    <row r="15" spans="1:17" ht="15">
      <c r="A15" s="10">
        <v>9</v>
      </c>
      <c r="B15" s="10" t="s">
        <v>27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/>
      <c r="L15" s="10">
        <v>0</v>
      </c>
      <c r="M15" s="10">
        <v>0</v>
      </c>
      <c r="N15" s="10">
        <v>209</v>
      </c>
      <c r="O15" s="10">
        <f t="shared" si="0"/>
        <v>209</v>
      </c>
      <c r="Q15"/>
    </row>
    <row r="16" spans="1:17" ht="15">
      <c r="A16" s="10">
        <v>10</v>
      </c>
      <c r="B16" s="10" t="s">
        <v>34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/>
      <c r="M16" s="10">
        <v>0</v>
      </c>
      <c r="N16" s="10">
        <v>2125</v>
      </c>
      <c r="O16" s="10">
        <f t="shared" si="0"/>
        <v>2125</v>
      </c>
      <c r="Q16"/>
    </row>
    <row r="17" spans="1:17" ht="15">
      <c r="A17" s="10">
        <v>11</v>
      </c>
      <c r="B17" s="10" t="s">
        <v>29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/>
      <c r="N17" s="10">
        <v>381</v>
      </c>
      <c r="O17" s="10">
        <f t="shared" si="0"/>
        <v>381</v>
      </c>
      <c r="Q17"/>
    </row>
    <row r="18" spans="1:17" ht="15">
      <c r="A18" s="10">
        <v>12</v>
      </c>
      <c r="B18" s="10" t="s">
        <v>30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f t="shared" si="0"/>
        <v>0</v>
      </c>
      <c r="Q18"/>
    </row>
    <row r="19" spans="1:17" s="7" customFormat="1" ht="30" customHeight="1">
      <c r="A19" s="5"/>
      <c r="B19" s="5" t="s">
        <v>17</v>
      </c>
      <c r="C19" s="5">
        <f aca="true" t="shared" si="1" ref="C19:O19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4755</v>
      </c>
      <c r="O19" s="12">
        <f t="shared" si="1"/>
        <v>4755</v>
      </c>
      <c r="Q19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23" sqref="A23:A24"/>
    </sheetView>
  </sheetViews>
  <sheetFormatPr defaultColWidth="9.140625" defaultRowHeight="12.75"/>
  <cols>
    <col min="1" max="1" width="9.140625" style="3" customWidth="1"/>
    <col min="2" max="2" width="37.140625" style="3" customWidth="1"/>
    <col min="3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37</v>
      </c>
      <c r="B3" s="4"/>
      <c r="C3" s="4"/>
      <c r="D3" s="4"/>
      <c r="E3" s="4"/>
      <c r="F3" s="4"/>
      <c r="G3" s="4"/>
      <c r="H3" s="4"/>
      <c r="I3" s="4"/>
    </row>
    <row r="5" spans="1:18" s="7" customFormat="1" ht="75.75" customHeight="1">
      <c r="A5" s="5"/>
      <c r="B5" s="5" t="s">
        <v>2</v>
      </c>
      <c r="C5" s="5" t="s">
        <v>38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39</v>
      </c>
      <c r="N5" s="5" t="s">
        <v>40</v>
      </c>
      <c r="O5" s="5" t="s">
        <v>41</v>
      </c>
      <c r="P5" s="5" t="s">
        <v>42</v>
      </c>
      <c r="Q5" s="5" t="s">
        <v>14</v>
      </c>
      <c r="R5" s="5" t="s">
        <v>15</v>
      </c>
    </row>
    <row r="6" spans="1:18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 t="s">
        <v>16</v>
      </c>
    </row>
    <row r="7" spans="1:18" ht="15">
      <c r="A7" s="10">
        <v>1</v>
      </c>
      <c r="B7" s="10" t="s">
        <v>38</v>
      </c>
      <c r="C7" s="11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55</v>
      </c>
      <c r="R7" s="10">
        <f aca="true" t="shared" si="0" ref="R7:R21">SUM(C7:Q7)</f>
        <v>55</v>
      </c>
    </row>
    <row r="8" spans="1:18" ht="15">
      <c r="A8" s="10">
        <v>2</v>
      </c>
      <c r="B8" s="10" t="s">
        <v>4</v>
      </c>
      <c r="C8" s="10">
        <v>0</v>
      </c>
      <c r="D8" s="11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90</v>
      </c>
      <c r="R8" s="10">
        <f t="shared" si="0"/>
        <v>90</v>
      </c>
    </row>
    <row r="9" spans="1:18" ht="15">
      <c r="A9" s="10">
        <v>3</v>
      </c>
      <c r="B9" s="10" t="s">
        <v>5</v>
      </c>
      <c r="C9" s="10">
        <v>0</v>
      </c>
      <c r="D9" s="10">
        <v>0</v>
      </c>
      <c r="E9" s="11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141</v>
      </c>
      <c r="R9" s="10">
        <f t="shared" si="0"/>
        <v>141</v>
      </c>
    </row>
    <row r="10" spans="1:18" ht="15">
      <c r="A10" s="10">
        <v>4</v>
      </c>
      <c r="B10" s="10" t="s">
        <v>6</v>
      </c>
      <c r="C10" s="10">
        <v>0</v>
      </c>
      <c r="D10" s="10">
        <v>0</v>
      </c>
      <c r="E10" s="10">
        <v>0</v>
      </c>
      <c r="F10" s="11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5673</v>
      </c>
      <c r="R10" s="10">
        <f t="shared" si="0"/>
        <v>5673</v>
      </c>
    </row>
    <row r="11" spans="1:18" ht="15">
      <c r="A11" s="10">
        <v>5</v>
      </c>
      <c r="B11" s="10" t="s">
        <v>7</v>
      </c>
      <c r="C11" s="10">
        <v>0</v>
      </c>
      <c r="D11" s="10">
        <v>0</v>
      </c>
      <c r="E11" s="10">
        <v>0</v>
      </c>
      <c r="F11" s="10">
        <v>0</v>
      </c>
      <c r="G11" s="11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477</v>
      </c>
      <c r="R11" s="10">
        <f t="shared" si="0"/>
        <v>477</v>
      </c>
    </row>
    <row r="12" spans="1:18" ht="15">
      <c r="A12" s="10">
        <v>6</v>
      </c>
      <c r="B12" s="10" t="s">
        <v>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1990</v>
      </c>
      <c r="R12" s="10">
        <f t="shared" si="0"/>
        <v>1990</v>
      </c>
    </row>
    <row r="13" spans="1:18" ht="15">
      <c r="A13" s="10">
        <v>7</v>
      </c>
      <c r="B13" s="10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175</v>
      </c>
      <c r="R13" s="10">
        <f t="shared" si="0"/>
        <v>175</v>
      </c>
    </row>
    <row r="14" spans="1:18" ht="15">
      <c r="A14" s="10">
        <v>8</v>
      </c>
      <c r="B14" s="10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/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127</v>
      </c>
      <c r="R14" s="10">
        <f t="shared" si="0"/>
        <v>127</v>
      </c>
    </row>
    <row r="15" spans="1:18" ht="15">
      <c r="A15" s="10">
        <v>9</v>
      </c>
      <c r="B15" s="10" t="s">
        <v>11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/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585</v>
      </c>
      <c r="R15" s="10">
        <f t="shared" si="0"/>
        <v>585</v>
      </c>
    </row>
    <row r="16" spans="1:18" ht="15">
      <c r="A16" s="10">
        <v>10</v>
      </c>
      <c r="B16" s="10" t="s">
        <v>12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/>
      <c r="M16" s="10">
        <v>0</v>
      </c>
      <c r="N16" s="10">
        <v>0</v>
      </c>
      <c r="O16" s="10">
        <v>0</v>
      </c>
      <c r="P16" s="10">
        <v>0</v>
      </c>
      <c r="Q16" s="10">
        <v>3354</v>
      </c>
      <c r="R16" s="10">
        <f t="shared" si="0"/>
        <v>3354</v>
      </c>
    </row>
    <row r="17" spans="1:18" ht="15">
      <c r="A17" s="10">
        <v>11</v>
      </c>
      <c r="B17" s="10" t="s">
        <v>39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/>
      <c r="N17" s="10">
        <v>0</v>
      </c>
      <c r="O17" s="10">
        <v>0</v>
      </c>
      <c r="P17" s="10">
        <v>0</v>
      </c>
      <c r="Q17" s="10">
        <v>557</v>
      </c>
      <c r="R17" s="10">
        <f t="shared" si="0"/>
        <v>557</v>
      </c>
    </row>
    <row r="18" spans="1:18" ht="15">
      <c r="A18" s="10">
        <v>12</v>
      </c>
      <c r="B18" s="10" t="s">
        <v>40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v>0</v>
      </c>
      <c r="P18" s="10">
        <v>0</v>
      </c>
      <c r="Q18" s="10">
        <v>0</v>
      </c>
      <c r="R18" s="10">
        <f t="shared" si="0"/>
        <v>0</v>
      </c>
    </row>
    <row r="19" spans="1:18" ht="15">
      <c r="A19" s="10">
        <v>13</v>
      </c>
      <c r="B19" s="10" t="s">
        <v>41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/>
      <c r="P19" s="10">
        <v>0</v>
      </c>
      <c r="Q19" s="10">
        <v>0</v>
      </c>
      <c r="R19" s="10">
        <f t="shared" si="0"/>
        <v>0</v>
      </c>
    </row>
    <row r="20" spans="1:18" ht="15">
      <c r="A20" s="10">
        <v>14</v>
      </c>
      <c r="B20" s="10" t="s">
        <v>42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0</v>
      </c>
      <c r="R20" s="10">
        <f t="shared" si="0"/>
        <v>0</v>
      </c>
    </row>
    <row r="21" spans="1:18" ht="15">
      <c r="A21" s="10">
        <v>15</v>
      </c>
      <c r="B21" s="10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f t="shared" si="0"/>
        <v>0</v>
      </c>
    </row>
    <row r="22" spans="1:18" s="7" customFormat="1" ht="30" customHeight="1">
      <c r="A22" s="5"/>
      <c r="B22" s="5" t="s">
        <v>17</v>
      </c>
      <c r="C22" s="5">
        <f aca="true" t="shared" si="1" ref="C22:R22">SUM(C7:C21)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5">
        <f t="shared" si="1"/>
        <v>0</v>
      </c>
      <c r="K22" s="5">
        <f t="shared" si="1"/>
        <v>0</v>
      </c>
      <c r="L22" s="5">
        <f t="shared" si="1"/>
        <v>0</v>
      </c>
      <c r="M22" s="5">
        <f t="shared" si="1"/>
        <v>0</v>
      </c>
      <c r="N22" s="5">
        <f t="shared" si="1"/>
        <v>0</v>
      </c>
      <c r="O22" s="5">
        <f t="shared" si="1"/>
        <v>0</v>
      </c>
      <c r="P22" s="5">
        <f t="shared" si="1"/>
        <v>0</v>
      </c>
      <c r="Q22" s="5">
        <f t="shared" si="1"/>
        <v>13224</v>
      </c>
      <c r="R22" s="12">
        <f t="shared" si="1"/>
        <v>13224</v>
      </c>
    </row>
    <row r="23" ht="15">
      <c r="A23" s="13"/>
    </row>
    <row r="24" ht="15">
      <c r="A24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23" sqref="A23:A24"/>
    </sheetView>
  </sheetViews>
  <sheetFormatPr defaultColWidth="9.140625" defaultRowHeight="12.75"/>
  <cols>
    <col min="1" max="1" width="3.8515625" style="3" customWidth="1"/>
    <col min="2" max="2" width="30.00390625" style="3" customWidth="1"/>
    <col min="3" max="3" width="8.7109375" style="3" customWidth="1"/>
    <col min="4" max="17" width="6.8515625" style="3" customWidth="1"/>
    <col min="18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43</v>
      </c>
      <c r="B3" s="4"/>
      <c r="C3" s="4"/>
      <c r="D3" s="4"/>
      <c r="E3" s="4"/>
      <c r="F3" s="4"/>
      <c r="G3" s="4"/>
      <c r="H3" s="4"/>
      <c r="I3" s="4"/>
    </row>
    <row r="5" spans="1:18" s="7" customFormat="1" ht="75.75" customHeight="1">
      <c r="A5" s="5"/>
      <c r="B5" s="5" t="s">
        <v>2</v>
      </c>
      <c r="C5" s="14" t="s">
        <v>44</v>
      </c>
      <c r="D5" s="14" t="s">
        <v>45</v>
      </c>
      <c r="E5" s="14" t="s">
        <v>5</v>
      </c>
      <c r="F5" s="14" t="s">
        <v>46</v>
      </c>
      <c r="G5" s="14" t="s">
        <v>47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39</v>
      </c>
      <c r="N5" s="14" t="s">
        <v>48</v>
      </c>
      <c r="O5" s="14" t="s">
        <v>49</v>
      </c>
      <c r="P5" s="14" t="s">
        <v>50</v>
      </c>
      <c r="Q5" s="14" t="s">
        <v>51</v>
      </c>
      <c r="R5" s="5" t="s">
        <v>15</v>
      </c>
    </row>
    <row r="6" spans="1:18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 t="s">
        <v>16</v>
      </c>
    </row>
    <row r="7" spans="1:18" ht="15">
      <c r="A7" s="10">
        <v>1</v>
      </c>
      <c r="B7" s="10" t="s">
        <v>44</v>
      </c>
      <c r="C7" s="11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7</v>
      </c>
      <c r="R7" s="10">
        <f aca="true" t="shared" si="0" ref="R7:R21">SUM(C7:Q7)</f>
        <v>7</v>
      </c>
    </row>
    <row r="8" spans="1:18" ht="15">
      <c r="A8" s="10">
        <v>2</v>
      </c>
      <c r="B8" s="10" t="s">
        <v>45</v>
      </c>
      <c r="C8" s="10">
        <v>0</v>
      </c>
      <c r="D8" s="11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48</v>
      </c>
      <c r="R8" s="10">
        <f t="shared" si="0"/>
        <v>48</v>
      </c>
    </row>
    <row r="9" spans="1:18" ht="15">
      <c r="A9" s="10">
        <v>3</v>
      </c>
      <c r="B9" s="10" t="s">
        <v>5</v>
      </c>
      <c r="C9" s="10">
        <v>0</v>
      </c>
      <c r="D9" s="10">
        <v>0</v>
      </c>
      <c r="E9" s="11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189</v>
      </c>
      <c r="R9" s="10">
        <f t="shared" si="0"/>
        <v>189</v>
      </c>
    </row>
    <row r="10" spans="1:18" ht="15">
      <c r="A10" s="10">
        <v>4</v>
      </c>
      <c r="B10" s="10" t="s">
        <v>46</v>
      </c>
      <c r="C10" s="10">
        <v>0</v>
      </c>
      <c r="D10" s="10">
        <v>0</v>
      </c>
      <c r="E10" s="10">
        <v>0</v>
      </c>
      <c r="F10" s="11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2489</v>
      </c>
      <c r="R10" s="10">
        <f t="shared" si="0"/>
        <v>2489</v>
      </c>
    </row>
    <row r="11" spans="1:18" ht="15">
      <c r="A11" s="10">
        <v>5</v>
      </c>
      <c r="B11" s="10" t="s">
        <v>47</v>
      </c>
      <c r="C11" s="10">
        <v>0</v>
      </c>
      <c r="D11" s="10">
        <v>0</v>
      </c>
      <c r="E11" s="10">
        <v>0</v>
      </c>
      <c r="F11" s="10">
        <v>0</v>
      </c>
      <c r="G11" s="11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211</v>
      </c>
      <c r="R11" s="10">
        <f t="shared" si="0"/>
        <v>211</v>
      </c>
    </row>
    <row r="12" spans="1:18" ht="15">
      <c r="A12" s="10">
        <v>6</v>
      </c>
      <c r="B12" s="10" t="s">
        <v>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1130</v>
      </c>
      <c r="R12" s="10">
        <f t="shared" si="0"/>
        <v>1130</v>
      </c>
    </row>
    <row r="13" spans="1:18" ht="15">
      <c r="A13" s="10">
        <v>7</v>
      </c>
      <c r="B13" s="10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67</v>
      </c>
      <c r="R13" s="10">
        <f t="shared" si="0"/>
        <v>67</v>
      </c>
    </row>
    <row r="14" spans="1:18" ht="15">
      <c r="A14" s="10">
        <v>8</v>
      </c>
      <c r="B14" s="10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/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39</v>
      </c>
      <c r="R14" s="10">
        <f t="shared" si="0"/>
        <v>39</v>
      </c>
    </row>
    <row r="15" spans="1:18" ht="15">
      <c r="A15" s="10">
        <v>9</v>
      </c>
      <c r="B15" s="10" t="s">
        <v>11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/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378</v>
      </c>
      <c r="R15" s="10">
        <f t="shared" si="0"/>
        <v>378</v>
      </c>
    </row>
    <row r="16" spans="1:18" ht="15">
      <c r="A16" s="10">
        <v>10</v>
      </c>
      <c r="B16" s="10" t="s">
        <v>12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/>
      <c r="M16" s="10">
        <v>0</v>
      </c>
      <c r="N16" s="10">
        <v>0</v>
      </c>
      <c r="O16" s="10">
        <v>0</v>
      </c>
      <c r="P16" s="10">
        <v>0</v>
      </c>
      <c r="Q16" s="10">
        <v>1766</v>
      </c>
      <c r="R16" s="10">
        <f t="shared" si="0"/>
        <v>1766</v>
      </c>
    </row>
    <row r="17" spans="1:18" ht="15">
      <c r="A17" s="10">
        <v>11</v>
      </c>
      <c r="B17" s="10" t="s">
        <v>39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/>
      <c r="N17" s="10">
        <v>0</v>
      </c>
      <c r="O17" s="10">
        <v>0</v>
      </c>
      <c r="P17" s="10">
        <v>0</v>
      </c>
      <c r="Q17" s="10">
        <v>325</v>
      </c>
      <c r="R17" s="10">
        <f t="shared" si="0"/>
        <v>325</v>
      </c>
    </row>
    <row r="18" spans="1:18" ht="15">
      <c r="A18" s="10">
        <v>12</v>
      </c>
      <c r="B18" s="10" t="s">
        <v>48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v>0</v>
      </c>
      <c r="P18" s="10">
        <v>0</v>
      </c>
      <c r="Q18" s="10">
        <v>0</v>
      </c>
      <c r="R18" s="10">
        <f t="shared" si="0"/>
        <v>0</v>
      </c>
    </row>
    <row r="19" spans="1:18" ht="15">
      <c r="A19" s="10">
        <v>13</v>
      </c>
      <c r="B19" s="10" t="s">
        <v>49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/>
      <c r="P19" s="10">
        <v>0</v>
      </c>
      <c r="Q19" s="10">
        <v>4</v>
      </c>
      <c r="R19" s="10">
        <f t="shared" si="0"/>
        <v>4</v>
      </c>
    </row>
    <row r="20" spans="1:18" ht="15">
      <c r="A20" s="10">
        <v>14</v>
      </c>
      <c r="B20" s="10" t="s">
        <v>50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10</v>
      </c>
      <c r="R20" s="10">
        <f t="shared" si="0"/>
        <v>10</v>
      </c>
    </row>
    <row r="21" spans="1:18" ht="15">
      <c r="A21" s="10">
        <v>15</v>
      </c>
      <c r="B21" s="10" t="s">
        <v>51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f t="shared" si="0"/>
        <v>0</v>
      </c>
    </row>
    <row r="22" spans="1:18" s="7" customFormat="1" ht="30" customHeight="1">
      <c r="A22" s="5"/>
      <c r="B22" s="5" t="s">
        <v>17</v>
      </c>
      <c r="C22" s="5">
        <f aca="true" t="shared" si="1" ref="C22:R22">SUM(C7:C21)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5">
        <f t="shared" si="1"/>
        <v>0</v>
      </c>
      <c r="K22" s="5">
        <f t="shared" si="1"/>
        <v>0</v>
      </c>
      <c r="L22" s="5">
        <f t="shared" si="1"/>
        <v>0</v>
      </c>
      <c r="M22" s="5">
        <f t="shared" si="1"/>
        <v>0</v>
      </c>
      <c r="N22" s="5">
        <f t="shared" si="1"/>
        <v>0</v>
      </c>
      <c r="O22" s="5">
        <f t="shared" si="1"/>
        <v>0</v>
      </c>
      <c r="P22" s="5">
        <f t="shared" si="1"/>
        <v>0</v>
      </c>
      <c r="Q22" s="5">
        <f t="shared" si="1"/>
        <v>6663</v>
      </c>
      <c r="R22" s="12">
        <f t="shared" si="1"/>
        <v>6663</v>
      </c>
    </row>
    <row r="23" ht="15">
      <c r="A23" s="13"/>
    </row>
    <row r="24" ht="15">
      <c r="A24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23" sqref="A23:A24"/>
    </sheetView>
  </sheetViews>
  <sheetFormatPr defaultColWidth="9.140625" defaultRowHeight="12.75"/>
  <cols>
    <col min="1" max="1" width="5.421875" style="3" customWidth="1"/>
    <col min="2" max="2" width="37.140625" style="3" customWidth="1"/>
    <col min="3" max="3" width="13.140625" style="3" customWidth="1"/>
    <col min="4" max="4" width="11.140625" style="3" customWidth="1"/>
    <col min="5" max="5" width="10.140625" style="3" customWidth="1"/>
    <col min="6" max="6" width="10.57421875" style="3" customWidth="1"/>
    <col min="7" max="7" width="10.28125" style="3" customWidth="1"/>
    <col min="8" max="13" width="9.140625" style="3" customWidth="1"/>
    <col min="14" max="14" width="10.00390625" style="3" customWidth="1"/>
    <col min="15" max="15" width="10.421875" style="3" customWidth="1"/>
    <col min="16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52</v>
      </c>
      <c r="B3" s="4"/>
      <c r="C3" s="4"/>
      <c r="D3" s="4"/>
      <c r="E3" s="4"/>
      <c r="F3" s="4"/>
      <c r="G3" s="4"/>
      <c r="H3" s="4"/>
      <c r="I3" s="4"/>
    </row>
    <row r="5" spans="1:18" s="7" customFormat="1" ht="75.75" customHeight="1">
      <c r="A5" s="5"/>
      <c r="B5" s="5" t="s">
        <v>2</v>
      </c>
      <c r="C5" s="5" t="s">
        <v>38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39</v>
      </c>
      <c r="N5" s="5" t="s">
        <v>40</v>
      </c>
      <c r="O5" s="5" t="s">
        <v>41</v>
      </c>
      <c r="P5" s="5" t="s">
        <v>42</v>
      </c>
      <c r="Q5" s="5" t="s">
        <v>14</v>
      </c>
      <c r="R5" s="5" t="s">
        <v>15</v>
      </c>
    </row>
    <row r="6" spans="1:18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 t="s">
        <v>16</v>
      </c>
    </row>
    <row r="7" spans="1:18" ht="15">
      <c r="A7" s="10">
        <v>1</v>
      </c>
      <c r="B7" s="10" t="s">
        <v>38</v>
      </c>
      <c r="C7" s="11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110</v>
      </c>
      <c r="R7" s="10">
        <f aca="true" t="shared" si="0" ref="R7:R21">SUM(C7:Q7)</f>
        <v>110</v>
      </c>
    </row>
    <row r="8" spans="1:18" ht="15">
      <c r="A8" s="10">
        <v>2</v>
      </c>
      <c r="B8" s="10" t="s">
        <v>4</v>
      </c>
      <c r="C8" s="10">
        <v>0</v>
      </c>
      <c r="D8" s="11"/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219</v>
      </c>
      <c r="R8" s="10">
        <f t="shared" si="0"/>
        <v>219</v>
      </c>
    </row>
    <row r="9" spans="1:18" ht="15">
      <c r="A9" s="10">
        <v>3</v>
      </c>
      <c r="B9" s="10" t="s">
        <v>5</v>
      </c>
      <c r="C9" s="10">
        <v>0</v>
      </c>
      <c r="D9" s="10">
        <v>0</v>
      </c>
      <c r="E9" s="11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391</v>
      </c>
      <c r="R9" s="10">
        <f t="shared" si="0"/>
        <v>391</v>
      </c>
    </row>
    <row r="10" spans="1:18" ht="15">
      <c r="A10" s="10">
        <v>4</v>
      </c>
      <c r="B10" s="10" t="s">
        <v>6</v>
      </c>
      <c r="C10" s="10">
        <v>0</v>
      </c>
      <c r="D10" s="10">
        <v>0</v>
      </c>
      <c r="E10" s="10">
        <v>0</v>
      </c>
      <c r="F10" s="11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9179</v>
      </c>
      <c r="R10" s="10">
        <f t="shared" si="0"/>
        <v>9179</v>
      </c>
    </row>
    <row r="11" spans="1:18" ht="15">
      <c r="A11" s="10">
        <v>5</v>
      </c>
      <c r="B11" s="10" t="s">
        <v>7</v>
      </c>
      <c r="C11" s="10">
        <v>0</v>
      </c>
      <c r="D11" s="10">
        <v>0</v>
      </c>
      <c r="E11" s="10">
        <v>0</v>
      </c>
      <c r="F11" s="10">
        <v>0</v>
      </c>
      <c r="G11" s="11"/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777</v>
      </c>
      <c r="R11" s="10">
        <f t="shared" si="0"/>
        <v>777</v>
      </c>
    </row>
    <row r="12" spans="1:18" ht="15">
      <c r="A12" s="10">
        <v>6</v>
      </c>
      <c r="B12" s="10" t="s">
        <v>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1"/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3750</v>
      </c>
      <c r="R12" s="10">
        <f t="shared" si="0"/>
        <v>3750</v>
      </c>
    </row>
    <row r="13" spans="1:18" ht="15">
      <c r="A13" s="10">
        <v>7</v>
      </c>
      <c r="B13" s="10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280</v>
      </c>
      <c r="R13" s="10">
        <f t="shared" si="0"/>
        <v>280</v>
      </c>
    </row>
    <row r="14" spans="1:18" ht="15">
      <c r="A14" s="10">
        <v>8</v>
      </c>
      <c r="B14" s="10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/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242</v>
      </c>
      <c r="R14" s="10">
        <f t="shared" si="0"/>
        <v>242</v>
      </c>
    </row>
    <row r="15" spans="1:18" ht="15">
      <c r="A15" s="10">
        <v>9</v>
      </c>
      <c r="B15" s="10" t="s">
        <v>11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/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1172</v>
      </c>
      <c r="R15" s="10">
        <f t="shared" si="0"/>
        <v>1172</v>
      </c>
    </row>
    <row r="16" spans="1:18" ht="15">
      <c r="A16" s="10">
        <v>10</v>
      </c>
      <c r="B16" s="10" t="s">
        <v>12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/>
      <c r="M16" s="10">
        <v>0</v>
      </c>
      <c r="N16" s="10">
        <v>0</v>
      </c>
      <c r="O16" s="10">
        <v>0</v>
      </c>
      <c r="P16" s="10">
        <v>0</v>
      </c>
      <c r="Q16" s="10">
        <v>7245</v>
      </c>
      <c r="R16" s="10">
        <f t="shared" si="0"/>
        <v>7245</v>
      </c>
    </row>
    <row r="17" spans="1:18" ht="15">
      <c r="A17" s="10">
        <v>11</v>
      </c>
      <c r="B17" s="10" t="s">
        <v>39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/>
      <c r="N17" s="10">
        <v>0</v>
      </c>
      <c r="O17" s="10">
        <v>0</v>
      </c>
      <c r="P17" s="10">
        <v>0</v>
      </c>
      <c r="Q17" s="10">
        <v>1263</v>
      </c>
      <c r="R17" s="10">
        <f t="shared" si="0"/>
        <v>1263</v>
      </c>
    </row>
    <row r="18" spans="1:18" ht="15">
      <c r="A18" s="10">
        <v>12</v>
      </c>
      <c r="B18" s="10" t="s">
        <v>40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v>0</v>
      </c>
      <c r="P18" s="10">
        <v>0</v>
      </c>
      <c r="Q18" s="10">
        <v>0</v>
      </c>
      <c r="R18" s="10">
        <f t="shared" si="0"/>
        <v>0</v>
      </c>
    </row>
    <row r="19" spans="1:18" ht="15">
      <c r="A19" s="10">
        <v>13</v>
      </c>
      <c r="B19" s="10" t="s">
        <v>41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/>
      <c r="P19" s="10">
        <v>0</v>
      </c>
      <c r="Q19" s="10">
        <v>4</v>
      </c>
      <c r="R19" s="10">
        <f t="shared" si="0"/>
        <v>4</v>
      </c>
    </row>
    <row r="20" spans="1:18" ht="15">
      <c r="A20" s="10">
        <v>14</v>
      </c>
      <c r="B20" s="10" t="s">
        <v>42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10</v>
      </c>
      <c r="R20" s="10">
        <f t="shared" si="0"/>
        <v>10</v>
      </c>
    </row>
    <row r="21" spans="1:18" ht="15">
      <c r="A21" s="10">
        <v>15</v>
      </c>
      <c r="B21" s="10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f t="shared" si="0"/>
        <v>0</v>
      </c>
    </row>
    <row r="22" spans="1:18" s="7" customFormat="1" ht="30" customHeight="1">
      <c r="A22" s="5"/>
      <c r="B22" s="5" t="s">
        <v>17</v>
      </c>
      <c r="C22" s="5">
        <f aca="true" t="shared" si="1" ref="C22:R22">SUM(C7:C21)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5">
        <f t="shared" si="1"/>
        <v>0</v>
      </c>
      <c r="K22" s="5">
        <f t="shared" si="1"/>
        <v>0</v>
      </c>
      <c r="L22" s="5">
        <f t="shared" si="1"/>
        <v>0</v>
      </c>
      <c r="M22" s="5">
        <f t="shared" si="1"/>
        <v>0</v>
      </c>
      <c r="N22" s="5">
        <f t="shared" si="1"/>
        <v>0</v>
      </c>
      <c r="O22" s="5">
        <f t="shared" si="1"/>
        <v>0</v>
      </c>
      <c r="P22" s="5">
        <f t="shared" si="1"/>
        <v>0</v>
      </c>
      <c r="Q22" s="5">
        <f t="shared" si="1"/>
        <v>24642</v>
      </c>
      <c r="R22" s="12">
        <f t="shared" si="1"/>
        <v>24642</v>
      </c>
    </row>
    <row r="23" ht="15">
      <c r="A23" s="13"/>
    </row>
    <row r="24" ht="15">
      <c r="A24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C27" sqref="C27"/>
    </sheetView>
  </sheetViews>
  <sheetFormatPr defaultColWidth="9.140625" defaultRowHeight="12.75"/>
  <cols>
    <col min="1" max="1" width="3.28125" style="3" customWidth="1"/>
    <col min="2" max="2" width="37.140625" style="3" customWidth="1"/>
    <col min="3" max="4" width="9.140625" style="3" customWidth="1"/>
    <col min="5" max="5" width="10.140625" style="3" customWidth="1"/>
    <col min="6" max="7" width="9.140625" style="3" customWidth="1"/>
    <col min="8" max="8" width="8.8515625" style="3" customWidth="1"/>
    <col min="9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53</v>
      </c>
      <c r="B3" s="4"/>
      <c r="C3" s="4"/>
      <c r="D3" s="4"/>
      <c r="E3" s="4"/>
      <c r="F3" s="4"/>
      <c r="G3" s="4"/>
      <c r="H3" s="4"/>
      <c r="I3" s="4"/>
    </row>
    <row r="5" spans="1:18" s="7" customFormat="1" ht="75.75" customHeight="1">
      <c r="A5" s="5"/>
      <c r="B5" s="5" t="s">
        <v>2</v>
      </c>
      <c r="C5" s="5" t="s">
        <v>38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39</v>
      </c>
      <c r="N5" s="5" t="s">
        <v>40</v>
      </c>
      <c r="O5" s="5" t="s">
        <v>41</v>
      </c>
      <c r="P5" s="5" t="s">
        <v>42</v>
      </c>
      <c r="Q5" s="5" t="s">
        <v>14</v>
      </c>
      <c r="R5" s="5" t="s">
        <v>15</v>
      </c>
    </row>
    <row r="6" spans="1:18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 t="s">
        <v>16</v>
      </c>
    </row>
    <row r="7" spans="1:18" ht="15">
      <c r="A7" s="10">
        <v>1</v>
      </c>
      <c r="B7" s="10" t="s">
        <v>38</v>
      </c>
      <c r="C7" s="11"/>
      <c r="D7" s="10">
        <v>0</v>
      </c>
      <c r="E7" s="10">
        <v>0</v>
      </c>
      <c r="F7" s="10">
        <v>2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11</v>
      </c>
      <c r="R7" s="10">
        <f aca="true" t="shared" si="0" ref="R7:R21">SUM(C7:Q7)</f>
        <v>14</v>
      </c>
    </row>
    <row r="8" spans="1:18" ht="15">
      <c r="A8" s="10">
        <v>2</v>
      </c>
      <c r="B8" s="10" t="s">
        <v>4</v>
      </c>
      <c r="C8" s="10">
        <v>0</v>
      </c>
      <c r="D8" s="11"/>
      <c r="E8" s="10">
        <v>0</v>
      </c>
      <c r="F8" s="10">
        <v>7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46</v>
      </c>
      <c r="R8" s="10">
        <f t="shared" si="0"/>
        <v>55</v>
      </c>
    </row>
    <row r="9" spans="1:18" ht="15">
      <c r="A9" s="10">
        <v>3</v>
      </c>
      <c r="B9" s="10" t="s">
        <v>5</v>
      </c>
      <c r="C9" s="10">
        <v>0</v>
      </c>
      <c r="D9" s="10">
        <v>0</v>
      </c>
      <c r="E9" s="11"/>
      <c r="F9" s="10">
        <v>7</v>
      </c>
      <c r="G9" s="10">
        <v>3</v>
      </c>
      <c r="H9" s="10">
        <v>1</v>
      </c>
      <c r="I9" s="10">
        <v>0</v>
      </c>
      <c r="J9" s="10">
        <v>0</v>
      </c>
      <c r="K9" s="10">
        <v>1</v>
      </c>
      <c r="L9" s="10">
        <v>3</v>
      </c>
      <c r="M9" s="10">
        <v>0</v>
      </c>
      <c r="N9" s="10">
        <v>0</v>
      </c>
      <c r="O9" s="10">
        <v>0</v>
      </c>
      <c r="P9" s="10">
        <v>0</v>
      </c>
      <c r="Q9" s="10">
        <v>117</v>
      </c>
      <c r="R9" s="10">
        <f t="shared" si="0"/>
        <v>132</v>
      </c>
    </row>
    <row r="10" spans="1:18" ht="15">
      <c r="A10" s="10">
        <v>4</v>
      </c>
      <c r="B10" s="10" t="s">
        <v>6</v>
      </c>
      <c r="C10" s="10">
        <v>1</v>
      </c>
      <c r="D10" s="10">
        <v>0</v>
      </c>
      <c r="E10" s="10">
        <v>1</v>
      </c>
      <c r="F10" s="11"/>
      <c r="G10" s="10">
        <v>10</v>
      </c>
      <c r="H10" s="10">
        <v>16</v>
      </c>
      <c r="I10" s="10">
        <v>0</v>
      </c>
      <c r="J10" s="10">
        <v>1</v>
      </c>
      <c r="K10" s="10">
        <v>5</v>
      </c>
      <c r="L10" s="10">
        <v>7</v>
      </c>
      <c r="M10" s="10">
        <v>2</v>
      </c>
      <c r="N10" s="10">
        <v>0</v>
      </c>
      <c r="O10" s="10">
        <v>0</v>
      </c>
      <c r="P10" s="10">
        <v>0</v>
      </c>
      <c r="Q10" s="10">
        <v>2390</v>
      </c>
      <c r="R10" s="10">
        <f t="shared" si="0"/>
        <v>2433</v>
      </c>
    </row>
    <row r="11" spans="1:18" ht="15">
      <c r="A11" s="10">
        <v>5</v>
      </c>
      <c r="B11" s="10" t="s">
        <v>7</v>
      </c>
      <c r="C11" s="10">
        <v>1</v>
      </c>
      <c r="D11" s="10">
        <v>0</v>
      </c>
      <c r="E11" s="10">
        <v>0</v>
      </c>
      <c r="F11" s="10">
        <v>4</v>
      </c>
      <c r="G11" s="11"/>
      <c r="H11" s="10">
        <v>5</v>
      </c>
      <c r="I11" s="10">
        <v>0</v>
      </c>
      <c r="J11" s="10">
        <v>0</v>
      </c>
      <c r="K11" s="10">
        <v>1</v>
      </c>
      <c r="L11" s="10">
        <v>3</v>
      </c>
      <c r="M11" s="10">
        <v>1</v>
      </c>
      <c r="N11" s="10">
        <v>0</v>
      </c>
      <c r="O11" s="10">
        <v>0</v>
      </c>
      <c r="P11" s="10">
        <v>0</v>
      </c>
      <c r="Q11" s="10">
        <v>186</v>
      </c>
      <c r="R11" s="10">
        <f t="shared" si="0"/>
        <v>201</v>
      </c>
    </row>
    <row r="12" spans="1:18" ht="15">
      <c r="A12" s="10">
        <v>6</v>
      </c>
      <c r="B12" s="10" t="s">
        <v>8</v>
      </c>
      <c r="C12" s="10">
        <v>1</v>
      </c>
      <c r="D12" s="10">
        <v>0</v>
      </c>
      <c r="E12" s="10">
        <v>1</v>
      </c>
      <c r="F12" s="10">
        <v>10</v>
      </c>
      <c r="G12" s="10">
        <v>1</v>
      </c>
      <c r="H12" s="11"/>
      <c r="I12" s="10">
        <v>3</v>
      </c>
      <c r="J12" s="10">
        <v>1</v>
      </c>
      <c r="K12" s="10">
        <v>14</v>
      </c>
      <c r="L12" s="10">
        <v>2</v>
      </c>
      <c r="M12" s="10">
        <v>2</v>
      </c>
      <c r="N12" s="10">
        <v>0</v>
      </c>
      <c r="O12" s="10">
        <v>0</v>
      </c>
      <c r="P12" s="10">
        <v>0</v>
      </c>
      <c r="Q12" s="10">
        <v>701</v>
      </c>
      <c r="R12" s="10">
        <f t="shared" si="0"/>
        <v>736</v>
      </c>
    </row>
    <row r="13" spans="1:18" ht="15">
      <c r="A13" s="10">
        <v>7</v>
      </c>
      <c r="B13" s="10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/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32</v>
      </c>
      <c r="R13" s="10">
        <f t="shared" si="0"/>
        <v>32</v>
      </c>
    </row>
    <row r="14" spans="1:18" ht="15">
      <c r="A14" s="10">
        <v>8</v>
      </c>
      <c r="B14" s="10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/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22</v>
      </c>
      <c r="R14" s="10">
        <f t="shared" si="0"/>
        <v>22</v>
      </c>
    </row>
    <row r="15" spans="1:18" ht="15">
      <c r="A15" s="10">
        <v>9</v>
      </c>
      <c r="B15" s="10" t="s">
        <v>11</v>
      </c>
      <c r="C15" s="10">
        <v>0</v>
      </c>
      <c r="D15" s="10">
        <v>0</v>
      </c>
      <c r="E15" s="10">
        <v>0</v>
      </c>
      <c r="F15" s="10">
        <v>3</v>
      </c>
      <c r="G15" s="10">
        <v>0</v>
      </c>
      <c r="H15" s="10">
        <v>4</v>
      </c>
      <c r="I15" s="10">
        <v>0</v>
      </c>
      <c r="J15" s="10">
        <v>0</v>
      </c>
      <c r="K15" s="11"/>
      <c r="L15" s="10">
        <v>1</v>
      </c>
      <c r="M15" s="10">
        <v>1</v>
      </c>
      <c r="N15" s="10">
        <v>0</v>
      </c>
      <c r="O15" s="10">
        <v>0</v>
      </c>
      <c r="P15" s="10">
        <v>0</v>
      </c>
      <c r="Q15" s="10">
        <v>157</v>
      </c>
      <c r="R15" s="10">
        <f t="shared" si="0"/>
        <v>166</v>
      </c>
    </row>
    <row r="16" spans="1:18" ht="15">
      <c r="A16" s="10">
        <v>10</v>
      </c>
      <c r="B16" s="10" t="s">
        <v>12</v>
      </c>
      <c r="C16" s="10">
        <v>0</v>
      </c>
      <c r="D16" s="10">
        <v>1</v>
      </c>
      <c r="E16" s="10">
        <v>1</v>
      </c>
      <c r="F16" s="10">
        <v>12</v>
      </c>
      <c r="G16" s="10">
        <v>2</v>
      </c>
      <c r="H16" s="10">
        <v>4</v>
      </c>
      <c r="I16" s="10">
        <v>0</v>
      </c>
      <c r="J16" s="10">
        <v>0</v>
      </c>
      <c r="K16" s="10">
        <v>0</v>
      </c>
      <c r="L16" s="11"/>
      <c r="M16" s="10">
        <v>8</v>
      </c>
      <c r="N16" s="10">
        <v>0</v>
      </c>
      <c r="O16" s="10">
        <v>0</v>
      </c>
      <c r="P16" s="10">
        <v>0</v>
      </c>
      <c r="Q16" s="10">
        <v>843</v>
      </c>
      <c r="R16" s="10">
        <f t="shared" si="0"/>
        <v>871</v>
      </c>
    </row>
    <row r="17" spans="1:18" ht="15">
      <c r="A17" s="10">
        <v>11</v>
      </c>
      <c r="B17" s="10" t="s">
        <v>39</v>
      </c>
      <c r="C17" s="10">
        <v>3</v>
      </c>
      <c r="D17" s="10">
        <v>2</v>
      </c>
      <c r="E17" s="10">
        <v>0</v>
      </c>
      <c r="F17" s="10">
        <v>8</v>
      </c>
      <c r="G17" s="10">
        <v>7</v>
      </c>
      <c r="H17" s="10">
        <v>2</v>
      </c>
      <c r="I17" s="10">
        <v>0</v>
      </c>
      <c r="J17" s="10">
        <v>0</v>
      </c>
      <c r="K17" s="10">
        <v>0</v>
      </c>
      <c r="L17" s="10">
        <v>10</v>
      </c>
      <c r="M17" s="11"/>
      <c r="N17" s="10">
        <v>0</v>
      </c>
      <c r="O17" s="10">
        <v>0</v>
      </c>
      <c r="P17" s="10">
        <v>0</v>
      </c>
      <c r="Q17" s="10">
        <v>126</v>
      </c>
      <c r="R17" s="10">
        <f t="shared" si="0"/>
        <v>158</v>
      </c>
    </row>
    <row r="18" spans="1:18" ht="15">
      <c r="A18" s="10">
        <v>12</v>
      </c>
      <c r="B18" s="10" t="s">
        <v>40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v>0</v>
      </c>
      <c r="P18" s="10">
        <v>0</v>
      </c>
      <c r="Q18" s="10">
        <v>0</v>
      </c>
      <c r="R18" s="10">
        <f t="shared" si="0"/>
        <v>0</v>
      </c>
    </row>
    <row r="19" spans="1:18" ht="15">
      <c r="A19" s="10">
        <v>13</v>
      </c>
      <c r="B19" s="10" t="s">
        <v>41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/>
      <c r="P19" s="10">
        <v>0</v>
      </c>
      <c r="Q19" s="10">
        <v>2</v>
      </c>
      <c r="R19" s="10">
        <f t="shared" si="0"/>
        <v>2</v>
      </c>
    </row>
    <row r="20" spans="1:18" ht="15">
      <c r="A20" s="10">
        <v>14</v>
      </c>
      <c r="B20" s="10" t="s">
        <v>42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3</v>
      </c>
      <c r="R20" s="10">
        <f t="shared" si="0"/>
        <v>3</v>
      </c>
    </row>
    <row r="21" spans="1:18" ht="15">
      <c r="A21" s="10">
        <v>15</v>
      </c>
      <c r="B21" s="10" t="s">
        <v>14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f t="shared" si="0"/>
        <v>0</v>
      </c>
    </row>
    <row r="22" spans="1:18" s="7" customFormat="1" ht="30" customHeight="1">
      <c r="A22" s="5"/>
      <c r="B22" s="5" t="s">
        <v>17</v>
      </c>
      <c r="C22" s="5">
        <f aca="true" t="shared" si="1" ref="C22:R22">SUM(C7:C21)</f>
        <v>6</v>
      </c>
      <c r="D22" s="5">
        <f t="shared" si="1"/>
        <v>3</v>
      </c>
      <c r="E22" s="5">
        <f t="shared" si="1"/>
        <v>3</v>
      </c>
      <c r="F22" s="5">
        <f t="shared" si="1"/>
        <v>53</v>
      </c>
      <c r="G22" s="5">
        <f t="shared" si="1"/>
        <v>23</v>
      </c>
      <c r="H22" s="5">
        <f t="shared" si="1"/>
        <v>32</v>
      </c>
      <c r="I22" s="5">
        <f t="shared" si="1"/>
        <v>3</v>
      </c>
      <c r="J22" s="5">
        <f t="shared" si="1"/>
        <v>2</v>
      </c>
      <c r="K22" s="5">
        <f t="shared" si="1"/>
        <v>22</v>
      </c>
      <c r="L22" s="5">
        <f t="shared" si="1"/>
        <v>28</v>
      </c>
      <c r="M22" s="5">
        <f t="shared" si="1"/>
        <v>14</v>
      </c>
      <c r="N22" s="5">
        <f t="shared" si="1"/>
        <v>0</v>
      </c>
      <c r="O22" s="5">
        <f t="shared" si="1"/>
        <v>0</v>
      </c>
      <c r="P22" s="5">
        <f t="shared" si="1"/>
        <v>0</v>
      </c>
      <c r="Q22" s="5">
        <f t="shared" si="1"/>
        <v>4636</v>
      </c>
      <c r="R22" s="12">
        <f t="shared" si="1"/>
        <v>4825</v>
      </c>
    </row>
    <row r="23" ht="15">
      <c r="A23" s="13"/>
    </row>
    <row r="24" ht="15">
      <c r="A24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23" sqref="A23:A24"/>
    </sheetView>
  </sheetViews>
  <sheetFormatPr defaultColWidth="9.140625" defaultRowHeight="12.75"/>
  <cols>
    <col min="1" max="1" width="4.421875" style="3" customWidth="1"/>
    <col min="2" max="2" width="37.140625" style="3" customWidth="1"/>
    <col min="3" max="16" width="5.8515625" style="3" customWidth="1"/>
    <col min="17" max="17" width="6.140625" style="3" customWidth="1"/>
    <col min="18" max="18" width="7.7109375" style="3" customWidth="1"/>
    <col min="19" max="16384" width="9.140625" style="3" customWidth="1"/>
  </cols>
  <sheetData>
    <row r="1" spans="1:9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4" t="s">
        <v>54</v>
      </c>
      <c r="B3" s="4"/>
      <c r="C3" s="4"/>
      <c r="D3" s="4"/>
      <c r="E3" s="4"/>
      <c r="F3" s="4"/>
      <c r="G3" s="4"/>
      <c r="H3" s="4"/>
      <c r="I3" s="4"/>
    </row>
    <row r="5" spans="1:18" s="7" customFormat="1" ht="93" customHeight="1">
      <c r="A5" s="5"/>
      <c r="B5" s="5" t="s">
        <v>2</v>
      </c>
      <c r="C5" s="14" t="s">
        <v>44</v>
      </c>
      <c r="D5" s="14" t="s">
        <v>45</v>
      </c>
      <c r="E5" s="14" t="s">
        <v>5</v>
      </c>
      <c r="F5" s="14" t="s">
        <v>55</v>
      </c>
      <c r="G5" s="14" t="s">
        <v>56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39</v>
      </c>
      <c r="N5" s="14" t="s">
        <v>48</v>
      </c>
      <c r="O5" s="14" t="s">
        <v>49</v>
      </c>
      <c r="P5" s="14" t="s">
        <v>50</v>
      </c>
      <c r="Q5" s="14" t="s">
        <v>14</v>
      </c>
      <c r="R5" s="14" t="s">
        <v>15</v>
      </c>
    </row>
    <row r="6" spans="1:18" s="9" customFormat="1" ht="15">
      <c r="A6" s="8"/>
      <c r="B6" s="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 t="s">
        <v>16</v>
      </c>
    </row>
    <row r="7" spans="1:18" ht="15">
      <c r="A7" s="10">
        <v>1</v>
      </c>
      <c r="B7" s="10" t="s">
        <v>38</v>
      </c>
      <c r="C7" s="11"/>
      <c r="D7" s="10">
        <v>0</v>
      </c>
      <c r="E7" s="10">
        <v>0</v>
      </c>
      <c r="F7" s="10">
        <v>1</v>
      </c>
      <c r="G7" s="10">
        <v>1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13</v>
      </c>
      <c r="R7" s="10">
        <f aca="true" t="shared" si="0" ref="R7:R21">SUM(C7:Q7)</f>
        <v>16</v>
      </c>
    </row>
    <row r="8" spans="1:18" ht="15">
      <c r="A8" s="10">
        <v>2</v>
      </c>
      <c r="B8" s="10" t="s">
        <v>4</v>
      </c>
      <c r="C8" s="10">
        <v>1</v>
      </c>
      <c r="D8" s="11"/>
      <c r="E8" s="10">
        <v>0</v>
      </c>
      <c r="F8" s="10">
        <v>3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0</v>
      </c>
      <c r="O8" s="10">
        <v>0</v>
      </c>
      <c r="P8" s="10">
        <v>0</v>
      </c>
      <c r="Q8" s="10">
        <v>33</v>
      </c>
      <c r="R8" s="10">
        <f t="shared" si="0"/>
        <v>38</v>
      </c>
    </row>
    <row r="9" spans="1:18" ht="15">
      <c r="A9" s="10">
        <v>3</v>
      </c>
      <c r="B9" s="10" t="s">
        <v>5</v>
      </c>
      <c r="C9" s="10">
        <v>1</v>
      </c>
      <c r="D9" s="10">
        <v>0</v>
      </c>
      <c r="E9" s="11"/>
      <c r="F9" s="10">
        <v>3</v>
      </c>
      <c r="G9" s="10">
        <v>1</v>
      </c>
      <c r="H9" s="10">
        <v>6</v>
      </c>
      <c r="I9" s="10">
        <v>0</v>
      </c>
      <c r="J9" s="10">
        <v>0</v>
      </c>
      <c r="K9" s="10">
        <v>5</v>
      </c>
      <c r="L9" s="10">
        <v>4</v>
      </c>
      <c r="M9" s="10">
        <v>0</v>
      </c>
      <c r="N9" s="10">
        <v>0</v>
      </c>
      <c r="O9" s="10">
        <v>0</v>
      </c>
      <c r="P9" s="10">
        <v>0</v>
      </c>
      <c r="Q9" s="10">
        <v>164</v>
      </c>
      <c r="R9" s="10">
        <f t="shared" si="0"/>
        <v>184</v>
      </c>
    </row>
    <row r="10" spans="1:18" ht="15">
      <c r="A10" s="10">
        <v>4</v>
      </c>
      <c r="B10" s="10" t="s">
        <v>6</v>
      </c>
      <c r="C10" s="10">
        <v>0</v>
      </c>
      <c r="D10" s="10">
        <v>2</v>
      </c>
      <c r="E10" s="10">
        <v>2</v>
      </c>
      <c r="F10" s="11"/>
      <c r="G10" s="10">
        <v>14</v>
      </c>
      <c r="H10" s="10">
        <v>28</v>
      </c>
      <c r="I10" s="10">
        <v>2</v>
      </c>
      <c r="J10" s="10">
        <v>3</v>
      </c>
      <c r="K10" s="10">
        <v>6</v>
      </c>
      <c r="L10" s="10">
        <v>10</v>
      </c>
      <c r="M10" s="10">
        <v>8</v>
      </c>
      <c r="N10" s="10">
        <v>0</v>
      </c>
      <c r="O10" s="10">
        <v>0</v>
      </c>
      <c r="P10" s="10">
        <v>0</v>
      </c>
      <c r="Q10" s="10">
        <v>2503</v>
      </c>
      <c r="R10" s="10">
        <f t="shared" si="0"/>
        <v>2578</v>
      </c>
    </row>
    <row r="11" spans="1:18" ht="15">
      <c r="A11" s="10">
        <v>5</v>
      </c>
      <c r="B11" s="10" t="s">
        <v>7</v>
      </c>
      <c r="C11" s="10">
        <v>0</v>
      </c>
      <c r="D11" s="10">
        <v>0</v>
      </c>
      <c r="E11" s="10">
        <v>2</v>
      </c>
      <c r="F11" s="10">
        <v>1</v>
      </c>
      <c r="G11" s="11"/>
      <c r="H11" s="10">
        <v>7</v>
      </c>
      <c r="I11" s="10">
        <v>0</v>
      </c>
      <c r="J11" s="10">
        <v>0</v>
      </c>
      <c r="K11" s="10">
        <v>1</v>
      </c>
      <c r="L11" s="10">
        <v>4</v>
      </c>
      <c r="M11" s="10">
        <v>3</v>
      </c>
      <c r="N11" s="10">
        <v>0</v>
      </c>
      <c r="O11" s="10">
        <v>0</v>
      </c>
      <c r="P11" s="10">
        <v>0</v>
      </c>
      <c r="Q11" s="10">
        <v>191</v>
      </c>
      <c r="R11" s="10">
        <f t="shared" si="0"/>
        <v>209</v>
      </c>
    </row>
    <row r="12" spans="1:18" ht="15">
      <c r="A12" s="10">
        <v>6</v>
      </c>
      <c r="B12" s="10" t="s">
        <v>8</v>
      </c>
      <c r="C12" s="10">
        <v>0</v>
      </c>
      <c r="D12" s="10">
        <v>0</v>
      </c>
      <c r="E12" s="10">
        <v>1</v>
      </c>
      <c r="F12" s="10">
        <v>12</v>
      </c>
      <c r="G12" s="10">
        <v>3</v>
      </c>
      <c r="H12" s="11"/>
      <c r="I12" s="10">
        <v>3</v>
      </c>
      <c r="J12" s="10">
        <v>5</v>
      </c>
      <c r="K12" s="10">
        <v>4</v>
      </c>
      <c r="L12" s="10">
        <v>6</v>
      </c>
      <c r="M12" s="10">
        <v>0</v>
      </c>
      <c r="N12" s="10">
        <v>0</v>
      </c>
      <c r="O12" s="10">
        <v>0</v>
      </c>
      <c r="P12" s="10">
        <v>0</v>
      </c>
      <c r="Q12" s="10">
        <v>562</v>
      </c>
      <c r="R12" s="10">
        <f t="shared" si="0"/>
        <v>596</v>
      </c>
    </row>
    <row r="13" spans="1:18" ht="15">
      <c r="A13" s="10">
        <v>7</v>
      </c>
      <c r="B13" s="10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1"/>
      <c r="J13" s="10">
        <v>0</v>
      </c>
      <c r="K13" s="10">
        <v>2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61</v>
      </c>
      <c r="R13" s="10">
        <f t="shared" si="0"/>
        <v>64</v>
      </c>
    </row>
    <row r="14" spans="1:18" ht="15">
      <c r="A14" s="10">
        <v>8</v>
      </c>
      <c r="B14" s="10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/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40</v>
      </c>
      <c r="R14" s="10">
        <f t="shared" si="0"/>
        <v>40</v>
      </c>
    </row>
    <row r="15" spans="1:18" ht="15">
      <c r="A15" s="10">
        <v>9</v>
      </c>
      <c r="B15" s="10" t="s">
        <v>11</v>
      </c>
      <c r="C15" s="10">
        <v>0</v>
      </c>
      <c r="D15" s="10">
        <v>0</v>
      </c>
      <c r="E15" s="10">
        <v>0</v>
      </c>
      <c r="F15" s="10">
        <v>4</v>
      </c>
      <c r="G15" s="10">
        <v>1</v>
      </c>
      <c r="H15" s="10">
        <v>14</v>
      </c>
      <c r="I15" s="10">
        <v>0</v>
      </c>
      <c r="J15" s="10">
        <v>1</v>
      </c>
      <c r="K15" s="11"/>
      <c r="L15" s="10">
        <v>2</v>
      </c>
      <c r="M15" s="10">
        <v>1</v>
      </c>
      <c r="N15" s="10">
        <v>0</v>
      </c>
      <c r="O15" s="10">
        <v>0</v>
      </c>
      <c r="P15" s="10">
        <v>0</v>
      </c>
      <c r="Q15" s="10">
        <v>128</v>
      </c>
      <c r="R15" s="10">
        <f t="shared" si="0"/>
        <v>151</v>
      </c>
    </row>
    <row r="16" spans="1:18" ht="15">
      <c r="A16" s="10">
        <v>10</v>
      </c>
      <c r="B16" s="10" t="s">
        <v>12</v>
      </c>
      <c r="C16" s="10">
        <v>2</v>
      </c>
      <c r="D16" s="10">
        <v>0</v>
      </c>
      <c r="E16" s="10">
        <v>2</v>
      </c>
      <c r="F16" s="10">
        <v>23</v>
      </c>
      <c r="G16" s="10">
        <v>5</v>
      </c>
      <c r="H16" s="10">
        <v>16</v>
      </c>
      <c r="I16" s="10">
        <v>1</v>
      </c>
      <c r="J16" s="10">
        <v>2</v>
      </c>
      <c r="K16" s="10">
        <v>2</v>
      </c>
      <c r="L16" s="11"/>
      <c r="M16" s="10">
        <v>19</v>
      </c>
      <c r="N16" s="10">
        <v>0</v>
      </c>
      <c r="O16" s="10">
        <v>0</v>
      </c>
      <c r="P16" s="10">
        <v>0</v>
      </c>
      <c r="Q16" s="10">
        <v>784</v>
      </c>
      <c r="R16" s="10">
        <f t="shared" si="0"/>
        <v>856</v>
      </c>
    </row>
    <row r="17" spans="1:18" ht="15">
      <c r="A17" s="10">
        <v>11</v>
      </c>
      <c r="B17" s="10" t="s">
        <v>39</v>
      </c>
      <c r="C17" s="10">
        <v>4</v>
      </c>
      <c r="D17" s="10">
        <v>0</v>
      </c>
      <c r="E17" s="10">
        <v>0</v>
      </c>
      <c r="F17" s="10">
        <v>16</v>
      </c>
      <c r="G17" s="10">
        <v>6</v>
      </c>
      <c r="H17" s="10">
        <v>4</v>
      </c>
      <c r="I17" s="10">
        <v>0</v>
      </c>
      <c r="J17" s="10">
        <v>0</v>
      </c>
      <c r="K17" s="10">
        <v>3</v>
      </c>
      <c r="L17" s="10">
        <v>13</v>
      </c>
      <c r="M17" s="11"/>
      <c r="N17" s="10">
        <v>0</v>
      </c>
      <c r="O17" s="10">
        <v>0</v>
      </c>
      <c r="P17" s="10">
        <v>0</v>
      </c>
      <c r="Q17" s="10">
        <v>86</v>
      </c>
      <c r="R17" s="10">
        <f t="shared" si="0"/>
        <v>132</v>
      </c>
    </row>
    <row r="18" spans="1:18" ht="15">
      <c r="A18" s="10">
        <v>12</v>
      </c>
      <c r="B18" s="10" t="s">
        <v>40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/>
      <c r="O18" s="10">
        <v>0</v>
      </c>
      <c r="P18" s="10">
        <v>0</v>
      </c>
      <c r="Q18" s="10">
        <v>0</v>
      </c>
      <c r="R18" s="10">
        <f t="shared" si="0"/>
        <v>0</v>
      </c>
    </row>
    <row r="19" spans="1:18" ht="15">
      <c r="A19" s="10">
        <v>13</v>
      </c>
      <c r="B19" s="10" t="s">
        <v>41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/>
      <c r="P19" s="10">
        <v>0</v>
      </c>
      <c r="Q19" s="10">
        <v>4</v>
      </c>
      <c r="R19" s="10">
        <f t="shared" si="0"/>
        <v>4</v>
      </c>
    </row>
    <row r="20" spans="1:18" ht="15">
      <c r="A20" s="10">
        <v>14</v>
      </c>
      <c r="B20" s="10" t="s">
        <v>42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/>
      <c r="Q20" s="10">
        <v>6</v>
      </c>
      <c r="R20" s="10">
        <f t="shared" si="0"/>
        <v>6</v>
      </c>
    </row>
    <row r="21" spans="1:18" ht="15">
      <c r="A21" s="10">
        <v>15</v>
      </c>
      <c r="B21" s="10" t="s">
        <v>14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/>
      <c r="R21" s="10">
        <f t="shared" si="0"/>
        <v>1</v>
      </c>
    </row>
    <row r="22" spans="1:18" s="7" customFormat="1" ht="30" customHeight="1">
      <c r="A22" s="5"/>
      <c r="B22" s="5" t="s">
        <v>17</v>
      </c>
      <c r="C22" s="5">
        <f aca="true" t="shared" si="1" ref="C22:R22">SUM(C7:C21)</f>
        <v>8</v>
      </c>
      <c r="D22" s="5">
        <f t="shared" si="1"/>
        <v>2</v>
      </c>
      <c r="E22" s="5">
        <f t="shared" si="1"/>
        <v>7</v>
      </c>
      <c r="F22" s="5">
        <f t="shared" si="1"/>
        <v>64</v>
      </c>
      <c r="G22" s="5">
        <f t="shared" si="1"/>
        <v>32</v>
      </c>
      <c r="H22" s="5">
        <f t="shared" si="1"/>
        <v>76</v>
      </c>
      <c r="I22" s="5">
        <f t="shared" si="1"/>
        <v>6</v>
      </c>
      <c r="J22" s="5">
        <f t="shared" si="1"/>
        <v>11</v>
      </c>
      <c r="K22" s="5">
        <f t="shared" si="1"/>
        <v>23</v>
      </c>
      <c r="L22" s="5">
        <f t="shared" si="1"/>
        <v>39</v>
      </c>
      <c r="M22" s="5">
        <f t="shared" si="1"/>
        <v>32</v>
      </c>
      <c r="N22" s="5">
        <f t="shared" si="1"/>
        <v>0</v>
      </c>
      <c r="O22" s="5">
        <f t="shared" si="1"/>
        <v>0</v>
      </c>
      <c r="P22" s="5">
        <f t="shared" si="1"/>
        <v>0</v>
      </c>
      <c r="Q22" s="5">
        <f t="shared" si="1"/>
        <v>4575</v>
      </c>
      <c r="R22" s="12">
        <f t="shared" si="1"/>
        <v>4875</v>
      </c>
    </row>
    <row r="23" ht="15">
      <c r="A23" s="13"/>
    </row>
    <row r="24" ht="15">
      <c r="A24" s="1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2005-09-08T06:40:37Z</dcterms:created>
  <dcterms:modified xsi:type="dcterms:W3CDTF">2005-09-08T07:07:41Z</dcterms:modified>
  <cp:category/>
  <cp:version/>
  <cp:contentType/>
  <cp:contentStatus/>
</cp:coreProperties>
</file>