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<sst xmlns="http://schemas.openxmlformats.org/spreadsheetml/2006/main" count="417" uniqueCount="45">
  <si>
    <t>Shēmas dalībnieku skaits pēc līdzdalības veida un dzimumiem pa ieguldījumu plāniem</t>
  </si>
  <si>
    <t>Ieguldījumu plāna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</si>
  <si>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</si>
  <si>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</si>
  <si>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</si>
  <si>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</si>
  <si>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</si>
  <si>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</si>
  <si>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</si>
  <si>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 xml:space="preserve">Astra Krājfondi pensiju plāns "Ekstra" </t>
  </si>
  <si>
    <t xml:space="preserve">Astra Krājfondi pensiju plāns "Klasika" 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</si>
  <si>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</si>
  <si>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</si>
  <si>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</si>
  <si>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</si>
  <si>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Ieguldījumu plāns "Daugava"</t>
  </si>
  <si>
    <t>Ieguldījumu plāns "Gauja"</t>
  </si>
  <si>
    <t>Ieguldījumu plāns "Venta"</t>
  </si>
  <si>
    <t>Optimus aktīvais plāns</t>
  </si>
  <si>
    <t>Optimus Eiropas plāns</t>
  </si>
  <si>
    <t>Optimus Latvijas plāns</t>
  </si>
  <si>
    <t>Optimus sabalansētais plāns</t>
  </si>
  <si>
    <t>Parekss Aktīvais pensiju plāns</t>
  </si>
  <si>
    <t>Parekss Universālais pensiju plāns</t>
  </si>
  <si>
    <t>Suprema/EVLI ieguldījumu plāns "Jūrmala"</t>
  </si>
  <si>
    <t>Suprema/EVLI ieguldījumu plāns "Rivjera"</t>
  </si>
  <si>
    <t>Suprema/EVLI ieguldījumu plāns "Safari"</t>
  </si>
  <si>
    <t>Valsts kases ieguldījumu plāns</t>
  </si>
  <si>
    <t>KOPĀ</t>
  </si>
  <si>
    <t xml:space="preserve">Aktīvais ieguldījumu plans "NORD/LB 3" </t>
  </si>
  <si>
    <t>Konservatīvais ieguldījumu plāns "NORD/LB 1"</t>
  </si>
  <si>
    <t xml:space="preserve">Sabalansētais ieguldījumu plans "NORD/LB 2" </t>
  </si>
  <si>
    <t>SEB aktīvais plāns</t>
  </si>
  <si>
    <t>SEB Eiropas plāns</t>
  </si>
  <si>
    <t>SEB Latvijas plāns</t>
  </si>
  <si>
    <t>SEB sabalansētais plāns</t>
  </si>
  <si>
    <t xml:space="preserve">Astra Krājfondi pensiju plāns "EKSTRA" </t>
  </si>
  <si>
    <t xml:space="preserve">Astra Krājfondi pensiju plāns "KLASIKA" </t>
  </si>
  <si>
    <t>LVA ieguldījumu plāns "Daugava"</t>
  </si>
  <si>
    <t>LVA ieguldījumu plāns "Gauja"</t>
  </si>
  <si>
    <t>LVA ieguldījumu plāns "Venta"</t>
  </si>
  <si>
    <t>Parex Aktīvais pensiju plāns</t>
  </si>
  <si>
    <t>Parex Universālais pensiju plāns</t>
  </si>
  <si>
    <t>Suprema/EVLI ieguldījumu plāns "Rivjēra"</t>
  </si>
  <si>
    <t>2005.12.31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</si>
</sst>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9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2" sqref="A32"/>
    </sheetView>
  </sheetViews>
  <sheetFormatPr defaultColWidth="9.140625" defaultRowHeight="12.75"/>
  <cols>
    <col min="1" max="1" width="41.281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38383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9</v>
      </c>
      <c r="B9" s="6">
        <f aca="true" t="shared" si="0" ref="B9:B27">SUM(C9,F9)</f>
        <v>2410</v>
      </c>
      <c r="C9" s="6">
        <f aca="true" t="shared" si="1" ref="C9:C27">SUM(D9,E9)</f>
        <v>1057</v>
      </c>
      <c r="D9" s="6">
        <v>394</v>
      </c>
      <c r="E9" s="6">
        <v>663</v>
      </c>
      <c r="F9" s="6">
        <f aca="true" t="shared" si="2" ref="F9:F27">SUM(G9,H9)</f>
        <v>1353</v>
      </c>
      <c r="G9" s="6">
        <v>603</v>
      </c>
      <c r="H9" s="6">
        <v>750</v>
      </c>
    </row>
    <row r="10" spans="1:8" ht="15">
      <c r="A10" s="5" t="s">
        <v>10</v>
      </c>
      <c r="B10" s="6">
        <f t="shared" si="0"/>
        <v>3201</v>
      </c>
      <c r="C10" s="6">
        <f t="shared" si="1"/>
        <v>1994</v>
      </c>
      <c r="D10" s="6">
        <v>660</v>
      </c>
      <c r="E10" s="6">
        <v>1334</v>
      </c>
      <c r="F10" s="6">
        <f t="shared" si="2"/>
        <v>1207</v>
      </c>
      <c r="G10" s="6">
        <v>478</v>
      </c>
      <c r="H10" s="6">
        <v>729</v>
      </c>
    </row>
    <row r="11" spans="1:8" ht="15">
      <c r="A11" s="5" t="s">
        <v>11</v>
      </c>
      <c r="B11" s="6">
        <f t="shared" si="0"/>
        <v>1824</v>
      </c>
      <c r="C11" s="6">
        <f t="shared" si="1"/>
        <v>1346</v>
      </c>
      <c r="D11" s="6">
        <v>618</v>
      </c>
      <c r="E11" s="6">
        <v>728</v>
      </c>
      <c r="F11" s="6">
        <f t="shared" si="2"/>
        <v>478</v>
      </c>
      <c r="G11" s="6">
        <v>264</v>
      </c>
      <c r="H11" s="6">
        <v>214</v>
      </c>
    </row>
    <row r="12" spans="1:8" ht="15">
      <c r="A12" s="5" t="s">
        <v>12</v>
      </c>
      <c r="B12" s="6">
        <f t="shared" si="0"/>
        <v>1915</v>
      </c>
      <c r="C12" s="6">
        <f t="shared" si="1"/>
        <v>1031</v>
      </c>
      <c r="D12" s="6">
        <v>548</v>
      </c>
      <c r="E12" s="6">
        <v>483</v>
      </c>
      <c r="F12" s="6">
        <f t="shared" si="2"/>
        <v>884</v>
      </c>
      <c r="G12" s="6">
        <v>446</v>
      </c>
      <c r="H12" s="6">
        <v>438</v>
      </c>
    </row>
    <row r="13" spans="1:8" ht="15">
      <c r="A13" s="5" t="s">
        <v>13</v>
      </c>
      <c r="B13" s="6">
        <f t="shared" si="0"/>
        <v>154853</v>
      </c>
      <c r="C13" s="6">
        <f t="shared" si="1"/>
        <v>58154</v>
      </c>
      <c r="D13" s="6">
        <v>26027</v>
      </c>
      <c r="E13" s="6">
        <v>32127</v>
      </c>
      <c r="F13" s="6">
        <f t="shared" si="2"/>
        <v>96699</v>
      </c>
      <c r="G13" s="6">
        <v>46914</v>
      </c>
      <c r="H13" s="6">
        <v>49785</v>
      </c>
    </row>
    <row r="14" spans="1:8" ht="15">
      <c r="A14" s="5" t="s">
        <v>14</v>
      </c>
      <c r="B14" s="6">
        <f t="shared" si="0"/>
        <v>36915</v>
      </c>
      <c r="C14" s="6">
        <f t="shared" si="1"/>
        <v>30223</v>
      </c>
      <c r="D14" s="6">
        <v>11715</v>
      </c>
      <c r="E14" s="6">
        <v>18508</v>
      </c>
      <c r="F14" s="6">
        <f t="shared" si="2"/>
        <v>6692</v>
      </c>
      <c r="G14" s="6">
        <v>2863</v>
      </c>
      <c r="H14" s="6">
        <v>3829</v>
      </c>
    </row>
    <row r="15" spans="1:8" ht="15">
      <c r="A15" s="5" t="s">
        <v>15</v>
      </c>
      <c r="B15" s="6">
        <f t="shared" si="0"/>
        <v>9205</v>
      </c>
      <c r="C15" s="6">
        <f t="shared" si="1"/>
        <v>7226</v>
      </c>
      <c r="D15" s="6">
        <v>2474</v>
      </c>
      <c r="E15" s="6">
        <v>4752</v>
      </c>
      <c r="F15" s="6">
        <f t="shared" si="2"/>
        <v>1979</v>
      </c>
      <c r="G15" s="6">
        <v>918</v>
      </c>
      <c r="H15" s="6">
        <v>1061</v>
      </c>
    </row>
    <row r="16" spans="1:8" ht="15">
      <c r="A16" s="5" t="s">
        <v>16</v>
      </c>
      <c r="B16" s="6">
        <f t="shared" si="0"/>
        <v>650</v>
      </c>
      <c r="C16" s="6">
        <f t="shared" si="1"/>
        <v>132</v>
      </c>
      <c r="D16" s="6">
        <v>58</v>
      </c>
      <c r="E16" s="6">
        <v>74</v>
      </c>
      <c r="F16" s="6">
        <f t="shared" si="2"/>
        <v>518</v>
      </c>
      <c r="G16" s="6">
        <v>248</v>
      </c>
      <c r="H16" s="6">
        <v>270</v>
      </c>
    </row>
    <row r="17" spans="1:8" ht="15">
      <c r="A17" s="5" t="s">
        <v>17</v>
      </c>
      <c r="B17" s="6">
        <f t="shared" si="0"/>
        <v>474</v>
      </c>
      <c r="C17" s="6">
        <f t="shared" si="1"/>
        <v>262</v>
      </c>
      <c r="D17" s="6">
        <v>97</v>
      </c>
      <c r="E17" s="6">
        <v>165</v>
      </c>
      <c r="F17" s="6">
        <f t="shared" si="2"/>
        <v>212</v>
      </c>
      <c r="G17" s="6">
        <v>73</v>
      </c>
      <c r="H17" s="6">
        <v>139</v>
      </c>
    </row>
    <row r="18" spans="1:8" ht="15">
      <c r="A18" s="5" t="s">
        <v>18</v>
      </c>
      <c r="B18" s="6">
        <f t="shared" si="0"/>
        <v>77665</v>
      </c>
      <c r="C18" s="6">
        <f t="shared" si="1"/>
        <v>40005</v>
      </c>
      <c r="D18" s="6">
        <v>16583</v>
      </c>
      <c r="E18" s="6">
        <v>23422</v>
      </c>
      <c r="F18" s="6">
        <f t="shared" si="2"/>
        <v>37660</v>
      </c>
      <c r="G18" s="6">
        <v>18303</v>
      </c>
      <c r="H18" s="6">
        <v>19357</v>
      </c>
    </row>
    <row r="19" spans="1:8" ht="15">
      <c r="A19" s="5" t="s">
        <v>19</v>
      </c>
      <c r="B19" s="6">
        <f t="shared" si="0"/>
        <v>17956</v>
      </c>
      <c r="C19" s="6">
        <f t="shared" si="1"/>
        <v>9703</v>
      </c>
      <c r="D19" s="6">
        <v>3874</v>
      </c>
      <c r="E19" s="6">
        <v>5829</v>
      </c>
      <c r="F19" s="6">
        <f t="shared" si="2"/>
        <v>8253</v>
      </c>
      <c r="G19" s="6">
        <v>3846</v>
      </c>
      <c r="H19" s="6">
        <v>4407</v>
      </c>
    </row>
    <row r="20" spans="1:8" ht="15">
      <c r="A20" s="5" t="s">
        <v>20</v>
      </c>
      <c r="B20" s="6">
        <f t="shared" si="0"/>
        <v>3274</v>
      </c>
      <c r="C20" s="6">
        <f t="shared" si="1"/>
        <v>2066</v>
      </c>
      <c r="D20" s="6">
        <v>695</v>
      </c>
      <c r="E20" s="6">
        <v>1371</v>
      </c>
      <c r="F20" s="6">
        <f t="shared" si="2"/>
        <v>1208</v>
      </c>
      <c r="G20" s="6">
        <v>519</v>
      </c>
      <c r="H20" s="6">
        <v>689</v>
      </c>
    </row>
    <row r="21" spans="1:8" ht="15">
      <c r="A21" s="5" t="s">
        <v>21</v>
      </c>
      <c r="B21" s="6">
        <f t="shared" si="0"/>
        <v>19743</v>
      </c>
      <c r="C21" s="6">
        <f t="shared" si="1"/>
        <v>15014</v>
      </c>
      <c r="D21" s="6">
        <v>5354</v>
      </c>
      <c r="E21" s="6">
        <v>9660</v>
      </c>
      <c r="F21" s="6">
        <f t="shared" si="2"/>
        <v>4729</v>
      </c>
      <c r="G21" s="6">
        <v>1938</v>
      </c>
      <c r="H21" s="6">
        <v>2791</v>
      </c>
    </row>
    <row r="22" spans="1:8" ht="15">
      <c r="A22" s="5" t="s">
        <v>22</v>
      </c>
      <c r="B22" s="6">
        <f t="shared" si="0"/>
        <v>82292</v>
      </c>
      <c r="C22" s="6">
        <f t="shared" si="1"/>
        <v>34663</v>
      </c>
      <c r="D22" s="6">
        <v>13646</v>
      </c>
      <c r="E22" s="6">
        <v>21017</v>
      </c>
      <c r="F22" s="6">
        <f t="shared" si="2"/>
        <v>47629</v>
      </c>
      <c r="G22" s="6">
        <v>22574</v>
      </c>
      <c r="H22" s="6">
        <v>25055</v>
      </c>
    </row>
    <row r="23" spans="1:8" ht="15">
      <c r="A23" s="5" t="s">
        <v>23</v>
      </c>
      <c r="B23" s="6">
        <f t="shared" si="0"/>
        <v>19449</v>
      </c>
      <c r="C23" s="6">
        <f t="shared" si="1"/>
        <v>16425</v>
      </c>
      <c r="D23" s="6">
        <v>5618</v>
      </c>
      <c r="E23" s="6">
        <v>10807</v>
      </c>
      <c r="F23" s="6">
        <f t="shared" si="2"/>
        <v>3024</v>
      </c>
      <c r="G23" s="6">
        <v>1367</v>
      </c>
      <c r="H23" s="6">
        <v>1657</v>
      </c>
    </row>
    <row r="24" spans="1:8" ht="15">
      <c r="A24" s="5" t="s">
        <v>24</v>
      </c>
      <c r="B24" s="6">
        <f t="shared" si="0"/>
        <v>18</v>
      </c>
      <c r="C24" s="6">
        <f t="shared" si="1"/>
        <v>13</v>
      </c>
      <c r="D24" s="6">
        <v>2</v>
      </c>
      <c r="E24" s="6">
        <v>11</v>
      </c>
      <c r="F24" s="6">
        <f t="shared" si="2"/>
        <v>5</v>
      </c>
      <c r="G24" s="6">
        <v>1</v>
      </c>
      <c r="H24" s="6">
        <v>4</v>
      </c>
    </row>
    <row r="25" spans="1:8" ht="15">
      <c r="A25" s="5" t="s">
        <v>25</v>
      </c>
      <c r="B25" s="6">
        <f t="shared" si="0"/>
        <v>161</v>
      </c>
      <c r="C25" s="6">
        <f t="shared" si="1"/>
        <v>125</v>
      </c>
      <c r="D25" s="6">
        <v>23</v>
      </c>
      <c r="E25" s="6">
        <v>102</v>
      </c>
      <c r="F25" s="6">
        <f t="shared" si="2"/>
        <v>36</v>
      </c>
      <c r="G25" s="6">
        <v>16</v>
      </c>
      <c r="H25" s="6">
        <v>20</v>
      </c>
    </row>
    <row r="26" spans="1:8" ht="15">
      <c r="A26" s="5" t="s">
        <v>26</v>
      </c>
      <c r="B26" s="6">
        <f t="shared" si="0"/>
        <v>84</v>
      </c>
      <c r="C26" s="6">
        <f t="shared" si="1"/>
        <v>30</v>
      </c>
      <c r="D26" s="6">
        <v>17</v>
      </c>
      <c r="E26" s="6">
        <v>13</v>
      </c>
      <c r="F26" s="6">
        <f t="shared" si="2"/>
        <v>54</v>
      </c>
      <c r="G26" s="6">
        <v>16</v>
      </c>
      <c r="H26" s="6">
        <v>38</v>
      </c>
    </row>
    <row r="27" spans="1:8" ht="15.75" thickBot="1">
      <c r="A27" s="7" t="s">
        <v>27</v>
      </c>
      <c r="B27" s="8">
        <f t="shared" si="0"/>
        <v>212603</v>
      </c>
      <c r="C27" s="8">
        <f t="shared" si="1"/>
        <v>10779</v>
      </c>
      <c r="D27" s="8">
        <v>4334</v>
      </c>
      <c r="E27" s="8">
        <v>6445</v>
      </c>
      <c r="F27" s="8">
        <f t="shared" si="2"/>
        <v>201824</v>
      </c>
      <c r="G27" s="8">
        <v>103376</v>
      </c>
      <c r="H27" s="8">
        <v>98448</v>
      </c>
    </row>
    <row r="28" spans="1:8" ht="15.75" thickTop="1">
      <c r="A28" s="9" t="s">
        <v>28</v>
      </c>
      <c r="B28" s="10">
        <f aca="true" t="shared" si="3" ref="B28:H28">SUM(B9:B27)</f>
        <v>644692</v>
      </c>
      <c r="C28" s="10">
        <f t="shared" si="3"/>
        <v>230248</v>
      </c>
      <c r="D28" s="10">
        <f t="shared" si="3"/>
        <v>92737</v>
      </c>
      <c r="E28" s="10">
        <f t="shared" si="3"/>
        <v>137511</v>
      </c>
      <c r="F28" s="10">
        <f t="shared" si="3"/>
        <v>414444</v>
      </c>
      <c r="G28" s="10">
        <f t="shared" si="3"/>
        <v>204763</v>
      </c>
      <c r="H28" s="10">
        <f t="shared" si="3"/>
        <v>209681</v>
      </c>
    </row>
    <row r="29" spans="1:8" ht="15">
      <c r="A29" s="3"/>
      <c r="B29" s="11"/>
      <c r="C29" s="11"/>
      <c r="D29" s="11"/>
      <c r="E29" s="11"/>
      <c r="F29" s="11"/>
      <c r="G29" s="11"/>
      <c r="H29" s="11"/>
    </row>
    <row r="30" spans="1:8" ht="15">
      <c r="A30" s="3"/>
      <c r="B30" s="11"/>
      <c r="C30" s="11"/>
      <c r="D30" s="11"/>
      <c r="E30" s="11"/>
      <c r="F30" s="11"/>
      <c r="G30" s="11"/>
      <c r="H30" s="11"/>
    </row>
    <row r="31" spans="1:8" ht="15">
      <c r="A31" s="3"/>
      <c r="B31" s="11"/>
      <c r="C31" s="11"/>
      <c r="D31" s="11"/>
      <c r="E31" s="11"/>
      <c r="F31" s="11"/>
      <c r="G31" s="11"/>
      <c r="H31" s="11"/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B27" sqref="B27"/>
    </sheetView>
  </sheetViews>
  <sheetFormatPr defaultColWidth="9.140625" defaultRowHeight="12.75"/>
  <cols>
    <col min="1" max="1" width="47.281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38656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5362</v>
      </c>
      <c r="C9" s="6">
        <f aca="true" t="shared" si="1" ref="C9:C30">SUM(D9,E9)</f>
        <v>2288</v>
      </c>
      <c r="D9" s="6">
        <v>1049</v>
      </c>
      <c r="E9" s="6">
        <v>1239</v>
      </c>
      <c r="F9" s="6">
        <f aca="true" t="shared" si="2" ref="F9:F30">SUM(G9,H9)</f>
        <v>3074</v>
      </c>
      <c r="G9" s="6">
        <v>1603</v>
      </c>
      <c r="H9" s="6">
        <v>1471</v>
      </c>
    </row>
    <row r="10" spans="1:8" ht="15">
      <c r="A10" s="5" t="s">
        <v>36</v>
      </c>
      <c r="B10" s="6">
        <f t="shared" si="0"/>
        <v>10903</v>
      </c>
      <c r="C10" s="6">
        <f t="shared" si="1"/>
        <v>4238</v>
      </c>
      <c r="D10" s="6">
        <v>1558</v>
      </c>
      <c r="E10" s="6">
        <v>2680</v>
      </c>
      <c r="F10" s="6">
        <f t="shared" si="2"/>
        <v>6665</v>
      </c>
      <c r="G10" s="6">
        <v>3087</v>
      </c>
      <c r="H10" s="6">
        <v>3578</v>
      </c>
    </row>
    <row r="11" spans="1:8" ht="15">
      <c r="A11" s="5" t="s">
        <v>37</v>
      </c>
      <c r="B11" s="6">
        <f t="shared" si="0"/>
        <v>19645</v>
      </c>
      <c r="C11" s="6">
        <f t="shared" si="1"/>
        <v>11869</v>
      </c>
      <c r="D11" s="6">
        <v>3960</v>
      </c>
      <c r="E11" s="6">
        <v>7909</v>
      </c>
      <c r="F11" s="6">
        <f t="shared" si="2"/>
        <v>7776</v>
      </c>
      <c r="G11" s="6">
        <v>2938</v>
      </c>
      <c r="H11" s="6">
        <v>4838</v>
      </c>
    </row>
    <row r="12" spans="1:8" ht="15">
      <c r="A12" s="5" t="s">
        <v>11</v>
      </c>
      <c r="B12" s="6">
        <f t="shared" si="0"/>
        <v>1946</v>
      </c>
      <c r="C12" s="6">
        <f t="shared" si="1"/>
        <v>1334</v>
      </c>
      <c r="D12" s="6">
        <v>658</v>
      </c>
      <c r="E12" s="6">
        <v>676</v>
      </c>
      <c r="F12" s="6">
        <f t="shared" si="2"/>
        <v>612</v>
      </c>
      <c r="G12" s="6">
        <v>349</v>
      </c>
      <c r="H12" s="6">
        <v>263</v>
      </c>
    </row>
    <row r="13" spans="1:8" ht="15">
      <c r="A13" s="5" t="s">
        <v>12</v>
      </c>
      <c r="B13" s="6">
        <f t="shared" si="0"/>
        <v>1743</v>
      </c>
      <c r="C13" s="6">
        <f t="shared" si="1"/>
        <v>905</v>
      </c>
      <c r="D13" s="6">
        <v>511</v>
      </c>
      <c r="E13" s="6">
        <v>394</v>
      </c>
      <c r="F13" s="6">
        <f t="shared" si="2"/>
        <v>838</v>
      </c>
      <c r="G13" s="6">
        <v>443</v>
      </c>
      <c r="H13" s="6">
        <v>395</v>
      </c>
    </row>
    <row r="14" spans="1:8" ht="15">
      <c r="A14" s="5" t="s">
        <v>13</v>
      </c>
      <c r="B14" s="6">
        <f t="shared" si="0"/>
        <v>199610</v>
      </c>
      <c r="C14" s="6">
        <f t="shared" si="1"/>
        <v>74258</v>
      </c>
      <c r="D14" s="6">
        <v>33106</v>
      </c>
      <c r="E14" s="6">
        <v>41152</v>
      </c>
      <c r="F14" s="6">
        <f t="shared" si="2"/>
        <v>125352</v>
      </c>
      <c r="G14" s="6">
        <v>60349</v>
      </c>
      <c r="H14" s="6">
        <v>65003</v>
      </c>
    </row>
    <row r="15" spans="1:8" ht="15">
      <c r="A15" s="5" t="s">
        <v>14</v>
      </c>
      <c r="B15" s="6">
        <f t="shared" si="0"/>
        <v>41788</v>
      </c>
      <c r="C15" s="6">
        <f t="shared" si="1"/>
        <v>34532</v>
      </c>
      <c r="D15" s="6">
        <v>13640</v>
      </c>
      <c r="E15" s="6">
        <v>20892</v>
      </c>
      <c r="F15" s="6">
        <f t="shared" si="2"/>
        <v>7256</v>
      </c>
      <c r="G15" s="6">
        <v>3129</v>
      </c>
      <c r="H15" s="6">
        <v>4127</v>
      </c>
    </row>
    <row r="16" spans="1:8" ht="15">
      <c r="A16" s="5" t="s">
        <v>30</v>
      </c>
      <c r="B16" s="6">
        <f t="shared" si="0"/>
        <v>511</v>
      </c>
      <c r="C16" s="6">
        <f t="shared" si="1"/>
        <v>332</v>
      </c>
      <c r="D16" s="6">
        <v>142</v>
      </c>
      <c r="E16" s="6">
        <v>190</v>
      </c>
      <c r="F16" s="6">
        <f t="shared" si="2"/>
        <v>179</v>
      </c>
      <c r="G16" s="6">
        <v>101</v>
      </c>
      <c r="H16" s="6">
        <v>78</v>
      </c>
    </row>
    <row r="17" spans="1:8" ht="15">
      <c r="A17" s="5" t="s">
        <v>38</v>
      </c>
      <c r="B17" s="6">
        <f t="shared" si="0"/>
        <v>9496</v>
      </c>
      <c r="C17" s="6">
        <f t="shared" si="1"/>
        <v>7392</v>
      </c>
      <c r="D17" s="6">
        <v>2635</v>
      </c>
      <c r="E17" s="6">
        <v>4757</v>
      </c>
      <c r="F17" s="6">
        <f t="shared" si="2"/>
        <v>2104</v>
      </c>
      <c r="G17" s="6">
        <v>1013</v>
      </c>
      <c r="H17" s="6">
        <v>1091</v>
      </c>
    </row>
    <row r="18" spans="1:8" ht="15">
      <c r="A18" s="5" t="s">
        <v>39</v>
      </c>
      <c r="B18" s="6">
        <f t="shared" si="0"/>
        <v>2248</v>
      </c>
      <c r="C18" s="6">
        <f t="shared" si="1"/>
        <v>868</v>
      </c>
      <c r="D18" s="6">
        <v>344</v>
      </c>
      <c r="E18" s="6">
        <v>524</v>
      </c>
      <c r="F18" s="6">
        <f t="shared" si="2"/>
        <v>1380</v>
      </c>
      <c r="G18" s="6">
        <v>641</v>
      </c>
      <c r="H18" s="6">
        <v>739</v>
      </c>
    </row>
    <row r="19" spans="1:8" ht="15">
      <c r="A19" s="5" t="s">
        <v>40</v>
      </c>
      <c r="B19" s="6">
        <f t="shared" si="0"/>
        <v>1380</v>
      </c>
      <c r="C19" s="6">
        <f t="shared" si="1"/>
        <v>813</v>
      </c>
      <c r="D19" s="6">
        <v>309</v>
      </c>
      <c r="E19" s="6">
        <v>504</v>
      </c>
      <c r="F19" s="6">
        <f t="shared" si="2"/>
        <v>567</v>
      </c>
      <c r="G19" s="6">
        <v>233</v>
      </c>
      <c r="H19" s="6">
        <v>334</v>
      </c>
    </row>
    <row r="20" spans="1:8" ht="15">
      <c r="A20" s="5" t="s">
        <v>41</v>
      </c>
      <c r="B20" s="6">
        <f t="shared" si="0"/>
        <v>120551</v>
      </c>
      <c r="C20" s="6">
        <f t="shared" si="1"/>
        <v>46192</v>
      </c>
      <c r="D20" s="6">
        <v>18057</v>
      </c>
      <c r="E20" s="6">
        <v>28135</v>
      </c>
      <c r="F20" s="6">
        <f t="shared" si="2"/>
        <v>74359</v>
      </c>
      <c r="G20" s="6">
        <v>34723</v>
      </c>
      <c r="H20" s="6">
        <v>39636</v>
      </c>
    </row>
    <row r="21" spans="1:8" ht="15">
      <c r="A21" s="5" t="s">
        <v>42</v>
      </c>
      <c r="B21" s="6">
        <f t="shared" si="0"/>
        <v>23433</v>
      </c>
      <c r="C21" s="6">
        <f t="shared" si="1"/>
        <v>19940</v>
      </c>
      <c r="D21" s="6">
        <v>6970</v>
      </c>
      <c r="E21" s="6">
        <v>12970</v>
      </c>
      <c r="F21" s="6">
        <f t="shared" si="2"/>
        <v>3493</v>
      </c>
      <c r="G21" s="6">
        <v>1601</v>
      </c>
      <c r="H21" s="6">
        <v>1892</v>
      </c>
    </row>
    <row r="22" spans="1:8" ht="15">
      <c r="A22" s="5" t="s">
        <v>31</v>
      </c>
      <c r="B22" s="6">
        <f t="shared" si="0"/>
        <v>3446</v>
      </c>
      <c r="C22" s="6">
        <f t="shared" si="1"/>
        <v>2014</v>
      </c>
      <c r="D22" s="6">
        <v>809</v>
      </c>
      <c r="E22" s="6">
        <v>1205</v>
      </c>
      <c r="F22" s="6">
        <f t="shared" si="2"/>
        <v>1432</v>
      </c>
      <c r="G22" s="6">
        <v>666</v>
      </c>
      <c r="H22" s="6">
        <v>766</v>
      </c>
    </row>
    <row r="23" spans="1:8" ht="15">
      <c r="A23" s="5" t="s">
        <v>32</v>
      </c>
      <c r="B23" s="6">
        <f t="shared" si="0"/>
        <v>96918</v>
      </c>
      <c r="C23" s="6">
        <f t="shared" si="1"/>
        <v>47374</v>
      </c>
      <c r="D23" s="6">
        <v>20184</v>
      </c>
      <c r="E23" s="6">
        <v>27190</v>
      </c>
      <c r="F23" s="6">
        <f t="shared" si="2"/>
        <v>49544</v>
      </c>
      <c r="G23" s="6">
        <v>24184</v>
      </c>
      <c r="H23" s="6">
        <v>25360</v>
      </c>
    </row>
    <row r="24" spans="1:8" ht="15">
      <c r="A24" s="5" t="s">
        <v>33</v>
      </c>
      <c r="B24" s="6">
        <f t="shared" si="0"/>
        <v>18348</v>
      </c>
      <c r="C24" s="6">
        <f t="shared" si="1"/>
        <v>9858</v>
      </c>
      <c r="D24" s="6">
        <v>4005</v>
      </c>
      <c r="E24" s="6">
        <v>5853</v>
      </c>
      <c r="F24" s="6">
        <f t="shared" si="2"/>
        <v>8490</v>
      </c>
      <c r="G24" s="6">
        <v>4025</v>
      </c>
      <c r="H24" s="6">
        <v>4465</v>
      </c>
    </row>
    <row r="25" spans="1:8" ht="15">
      <c r="A25" s="5" t="s">
        <v>34</v>
      </c>
      <c r="B25" s="6">
        <f t="shared" si="0"/>
        <v>3012</v>
      </c>
      <c r="C25" s="6">
        <f t="shared" si="1"/>
        <v>1891</v>
      </c>
      <c r="D25" s="6">
        <v>640</v>
      </c>
      <c r="E25" s="6">
        <v>1251</v>
      </c>
      <c r="F25" s="6">
        <f t="shared" si="2"/>
        <v>1121</v>
      </c>
      <c r="G25" s="6">
        <v>462</v>
      </c>
      <c r="H25" s="6">
        <v>659</v>
      </c>
    </row>
    <row r="26" spans="1:8" ht="15">
      <c r="A26" s="5" t="s">
        <v>35</v>
      </c>
      <c r="B26" s="6">
        <f t="shared" si="0"/>
        <v>20646</v>
      </c>
      <c r="C26" s="6">
        <f t="shared" si="1"/>
        <v>15794</v>
      </c>
      <c r="D26" s="6">
        <v>5831</v>
      </c>
      <c r="E26" s="6">
        <v>9963</v>
      </c>
      <c r="F26" s="6">
        <f t="shared" si="2"/>
        <v>4852</v>
      </c>
      <c r="G26" s="6">
        <v>2012</v>
      </c>
      <c r="H26" s="6">
        <v>2840</v>
      </c>
    </row>
    <row r="27" spans="1:8" ht="15">
      <c r="A27" s="5" t="s">
        <v>24</v>
      </c>
      <c r="B27" s="6">
        <f t="shared" si="0"/>
        <v>22</v>
      </c>
      <c r="C27" s="6">
        <f t="shared" si="1"/>
        <v>15</v>
      </c>
      <c r="D27" s="6">
        <v>4</v>
      </c>
      <c r="E27" s="6">
        <v>11</v>
      </c>
      <c r="F27" s="6">
        <f t="shared" si="2"/>
        <v>7</v>
      </c>
      <c r="G27" s="6">
        <v>3</v>
      </c>
      <c r="H27" s="6">
        <v>4</v>
      </c>
    </row>
    <row r="28" spans="1:8" ht="15">
      <c r="A28" s="5" t="s">
        <v>43</v>
      </c>
      <c r="B28" s="6">
        <f t="shared" si="0"/>
        <v>180</v>
      </c>
      <c r="C28" s="6">
        <f t="shared" si="1"/>
        <v>122</v>
      </c>
      <c r="D28" s="6">
        <v>32</v>
      </c>
      <c r="E28" s="6">
        <v>90</v>
      </c>
      <c r="F28" s="6">
        <f t="shared" si="2"/>
        <v>58</v>
      </c>
      <c r="G28" s="6">
        <v>30</v>
      </c>
      <c r="H28" s="6">
        <v>28</v>
      </c>
    </row>
    <row r="29" spans="1:8" ht="15">
      <c r="A29" s="5" t="s">
        <v>26</v>
      </c>
      <c r="B29" s="6">
        <f t="shared" si="0"/>
        <v>121</v>
      </c>
      <c r="C29" s="6">
        <f t="shared" si="1"/>
        <v>44</v>
      </c>
      <c r="D29" s="6">
        <v>27</v>
      </c>
      <c r="E29" s="6">
        <v>17</v>
      </c>
      <c r="F29" s="6">
        <f t="shared" si="2"/>
        <v>77</v>
      </c>
      <c r="G29" s="6">
        <v>29</v>
      </c>
      <c r="H29" s="6">
        <v>48</v>
      </c>
    </row>
    <row r="30" spans="1:8" ht="15.75" thickBot="1">
      <c r="A30" s="7" t="s">
        <v>27</v>
      </c>
      <c r="B30" s="8">
        <f t="shared" si="0"/>
        <v>164147</v>
      </c>
      <c r="C30" s="8">
        <f t="shared" si="1"/>
        <v>8488</v>
      </c>
      <c r="D30" s="8">
        <v>3507</v>
      </c>
      <c r="E30" s="8">
        <v>4981</v>
      </c>
      <c r="F30" s="8">
        <f t="shared" si="2"/>
        <v>155659</v>
      </c>
      <c r="G30" s="8">
        <v>83438</v>
      </c>
      <c r="H30" s="8">
        <v>72221</v>
      </c>
    </row>
    <row r="31" spans="1:8" ht="15.75" thickTop="1">
      <c r="A31" s="9" t="s">
        <v>28</v>
      </c>
      <c r="B31" s="10">
        <f aca="true" t="shared" si="3" ref="B31:H31">SUM(B9:B30)</f>
        <v>745456</v>
      </c>
      <c r="C31" s="10">
        <f t="shared" si="3"/>
        <v>290561</v>
      </c>
      <c r="D31" s="10">
        <f t="shared" si="3"/>
        <v>117978</v>
      </c>
      <c r="E31" s="10">
        <f t="shared" si="3"/>
        <v>172583</v>
      </c>
      <c r="F31" s="10">
        <f t="shared" si="3"/>
        <v>454895</v>
      </c>
      <c r="G31" s="10">
        <f t="shared" si="3"/>
        <v>225059</v>
      </c>
      <c r="H31" s="10">
        <f t="shared" si="3"/>
        <v>229836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:H1"/>
    </sheetView>
  </sheetViews>
  <sheetFormatPr defaultColWidth="9.140625" defaultRowHeight="12.75"/>
  <cols>
    <col min="1" max="1" width="43.5742187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38686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6209</v>
      </c>
      <c r="C9" s="6">
        <f aca="true" t="shared" si="1" ref="C9:C30">SUM(D9,E9)</f>
        <v>2655</v>
      </c>
      <c r="D9" s="6">
        <v>1238</v>
      </c>
      <c r="E9" s="6">
        <v>1417</v>
      </c>
      <c r="F9" s="6">
        <f aca="true" t="shared" si="2" ref="F9:F30">SUM(G9,H9)</f>
        <v>3554</v>
      </c>
      <c r="G9" s="6">
        <v>1854</v>
      </c>
      <c r="H9" s="6">
        <v>1700</v>
      </c>
    </row>
    <row r="10" spans="1:8" ht="15">
      <c r="A10" s="5" t="s">
        <v>36</v>
      </c>
      <c r="B10" s="6">
        <f t="shared" si="0"/>
        <v>11761</v>
      </c>
      <c r="C10" s="6">
        <f t="shared" si="1"/>
        <v>4486</v>
      </c>
      <c r="D10" s="6">
        <v>1641</v>
      </c>
      <c r="E10" s="6">
        <v>2845</v>
      </c>
      <c r="F10" s="6">
        <f t="shared" si="2"/>
        <v>7275</v>
      </c>
      <c r="G10" s="6">
        <v>3403</v>
      </c>
      <c r="H10" s="6">
        <v>3872</v>
      </c>
    </row>
    <row r="11" spans="1:8" ht="15">
      <c r="A11" s="5" t="s">
        <v>37</v>
      </c>
      <c r="B11" s="6">
        <f t="shared" si="0"/>
        <v>20695</v>
      </c>
      <c r="C11" s="6">
        <f t="shared" si="1"/>
        <v>12462</v>
      </c>
      <c r="D11" s="6">
        <v>4183</v>
      </c>
      <c r="E11" s="6">
        <v>8279</v>
      </c>
      <c r="F11" s="6">
        <f t="shared" si="2"/>
        <v>8233</v>
      </c>
      <c r="G11" s="6">
        <v>3152</v>
      </c>
      <c r="H11" s="6">
        <v>5081</v>
      </c>
    </row>
    <row r="12" spans="1:8" ht="15">
      <c r="A12" s="5" t="s">
        <v>11</v>
      </c>
      <c r="B12" s="6">
        <f t="shared" si="0"/>
        <v>1964</v>
      </c>
      <c r="C12" s="6">
        <f t="shared" si="1"/>
        <v>1337</v>
      </c>
      <c r="D12" s="6">
        <v>653</v>
      </c>
      <c r="E12" s="6">
        <v>684</v>
      </c>
      <c r="F12" s="6">
        <f t="shared" si="2"/>
        <v>627</v>
      </c>
      <c r="G12" s="6">
        <v>362</v>
      </c>
      <c r="H12" s="6">
        <v>265</v>
      </c>
    </row>
    <row r="13" spans="1:8" ht="15">
      <c r="A13" s="5" t="s">
        <v>12</v>
      </c>
      <c r="B13" s="6">
        <f t="shared" si="0"/>
        <v>1692</v>
      </c>
      <c r="C13" s="6">
        <f t="shared" si="1"/>
        <v>885</v>
      </c>
      <c r="D13" s="6">
        <v>504</v>
      </c>
      <c r="E13" s="6">
        <v>381</v>
      </c>
      <c r="F13" s="6">
        <f t="shared" si="2"/>
        <v>807</v>
      </c>
      <c r="G13" s="6">
        <v>427</v>
      </c>
      <c r="H13" s="6">
        <v>380</v>
      </c>
    </row>
    <row r="14" spans="1:8" ht="15">
      <c r="A14" s="5" t="s">
        <v>13</v>
      </c>
      <c r="B14" s="6">
        <f t="shared" si="0"/>
        <v>208344</v>
      </c>
      <c r="C14" s="6">
        <f t="shared" si="1"/>
        <v>78055</v>
      </c>
      <c r="D14" s="6">
        <v>34905</v>
      </c>
      <c r="E14" s="6">
        <v>43150</v>
      </c>
      <c r="F14" s="6">
        <f t="shared" si="2"/>
        <v>130289</v>
      </c>
      <c r="G14" s="6">
        <v>62808</v>
      </c>
      <c r="H14" s="6">
        <v>67481</v>
      </c>
    </row>
    <row r="15" spans="1:8" ht="15">
      <c r="A15" s="5" t="s">
        <v>14</v>
      </c>
      <c r="B15" s="6">
        <f t="shared" si="0"/>
        <v>42625</v>
      </c>
      <c r="C15" s="6">
        <f t="shared" si="1"/>
        <v>35275</v>
      </c>
      <c r="D15" s="6">
        <v>14020</v>
      </c>
      <c r="E15" s="6">
        <v>21255</v>
      </c>
      <c r="F15" s="6">
        <f t="shared" si="2"/>
        <v>7350</v>
      </c>
      <c r="G15" s="6">
        <v>3180</v>
      </c>
      <c r="H15" s="6">
        <v>4170</v>
      </c>
    </row>
    <row r="16" spans="1:8" ht="15">
      <c r="A16" s="5" t="s">
        <v>30</v>
      </c>
      <c r="B16" s="6">
        <f t="shared" si="0"/>
        <v>641</v>
      </c>
      <c r="C16" s="6">
        <f t="shared" si="1"/>
        <v>422</v>
      </c>
      <c r="D16" s="6">
        <v>182</v>
      </c>
      <c r="E16" s="6">
        <v>240</v>
      </c>
      <c r="F16" s="6">
        <f t="shared" si="2"/>
        <v>219</v>
      </c>
      <c r="G16" s="6">
        <v>122</v>
      </c>
      <c r="H16" s="6">
        <v>97</v>
      </c>
    </row>
    <row r="17" spans="1:8" ht="15">
      <c r="A17" s="5" t="s">
        <v>38</v>
      </c>
      <c r="B17" s="6">
        <f t="shared" si="0"/>
        <v>9325</v>
      </c>
      <c r="C17" s="6">
        <f t="shared" si="1"/>
        <v>7253</v>
      </c>
      <c r="D17" s="6">
        <v>2582</v>
      </c>
      <c r="E17" s="6">
        <v>4671</v>
      </c>
      <c r="F17" s="6">
        <f t="shared" si="2"/>
        <v>2072</v>
      </c>
      <c r="G17" s="6">
        <v>992</v>
      </c>
      <c r="H17" s="6">
        <v>1080</v>
      </c>
    </row>
    <row r="18" spans="1:8" ht="15">
      <c r="A18" s="5" t="s">
        <v>39</v>
      </c>
      <c r="B18" s="6">
        <f t="shared" si="0"/>
        <v>2459</v>
      </c>
      <c r="C18" s="6">
        <f t="shared" si="1"/>
        <v>987</v>
      </c>
      <c r="D18" s="6">
        <v>384</v>
      </c>
      <c r="E18" s="6">
        <v>603</v>
      </c>
      <c r="F18" s="6">
        <f t="shared" si="2"/>
        <v>1472</v>
      </c>
      <c r="G18" s="6">
        <v>683</v>
      </c>
      <c r="H18" s="6">
        <v>789</v>
      </c>
    </row>
    <row r="19" spans="1:8" ht="15">
      <c r="A19" s="5" t="s">
        <v>40</v>
      </c>
      <c r="B19" s="6">
        <f t="shared" si="0"/>
        <v>1420</v>
      </c>
      <c r="C19" s="6">
        <f t="shared" si="1"/>
        <v>843</v>
      </c>
      <c r="D19" s="6">
        <v>325</v>
      </c>
      <c r="E19" s="6">
        <v>518</v>
      </c>
      <c r="F19" s="6">
        <f t="shared" si="2"/>
        <v>577</v>
      </c>
      <c r="G19" s="6">
        <v>238</v>
      </c>
      <c r="H19" s="6">
        <v>339</v>
      </c>
    </row>
    <row r="20" spans="1:8" ht="15">
      <c r="A20" s="5" t="s">
        <v>41</v>
      </c>
      <c r="B20" s="6">
        <f t="shared" si="0"/>
        <v>123880</v>
      </c>
      <c r="C20" s="6">
        <f t="shared" si="1"/>
        <v>47172</v>
      </c>
      <c r="D20" s="6">
        <v>18473</v>
      </c>
      <c r="E20" s="6">
        <v>28699</v>
      </c>
      <c r="F20" s="6">
        <f t="shared" si="2"/>
        <v>76708</v>
      </c>
      <c r="G20" s="6">
        <v>35856</v>
      </c>
      <c r="H20" s="6">
        <v>40852</v>
      </c>
    </row>
    <row r="21" spans="1:8" ht="15">
      <c r="A21" s="5" t="s">
        <v>42</v>
      </c>
      <c r="B21" s="6">
        <f t="shared" si="0"/>
        <v>23690</v>
      </c>
      <c r="C21" s="6">
        <f t="shared" si="1"/>
        <v>20142</v>
      </c>
      <c r="D21" s="6">
        <v>7055</v>
      </c>
      <c r="E21" s="6">
        <v>13087</v>
      </c>
      <c r="F21" s="6">
        <f t="shared" si="2"/>
        <v>3548</v>
      </c>
      <c r="G21" s="6">
        <v>1643</v>
      </c>
      <c r="H21" s="6">
        <v>1905</v>
      </c>
    </row>
    <row r="22" spans="1:8" ht="15">
      <c r="A22" s="5" t="s">
        <v>31</v>
      </c>
      <c r="B22" s="6">
        <f t="shared" si="0"/>
        <v>3917</v>
      </c>
      <c r="C22" s="6">
        <f t="shared" si="1"/>
        <v>2325</v>
      </c>
      <c r="D22" s="6">
        <v>929</v>
      </c>
      <c r="E22" s="6">
        <v>1396</v>
      </c>
      <c r="F22" s="6">
        <f t="shared" si="2"/>
        <v>1592</v>
      </c>
      <c r="G22" s="6">
        <v>738</v>
      </c>
      <c r="H22" s="6">
        <v>854</v>
      </c>
    </row>
    <row r="23" spans="1:8" ht="15">
      <c r="A23" s="5" t="s">
        <v>32</v>
      </c>
      <c r="B23" s="6">
        <f t="shared" si="0"/>
        <v>98365</v>
      </c>
      <c r="C23" s="6">
        <f t="shared" si="1"/>
        <v>47752</v>
      </c>
      <c r="D23" s="6">
        <v>20387</v>
      </c>
      <c r="E23" s="6">
        <v>27365</v>
      </c>
      <c r="F23" s="6">
        <f t="shared" si="2"/>
        <v>50613</v>
      </c>
      <c r="G23" s="6">
        <v>24701</v>
      </c>
      <c r="H23" s="6">
        <v>25912</v>
      </c>
    </row>
    <row r="24" spans="1:8" ht="15">
      <c r="A24" s="5" t="s">
        <v>33</v>
      </c>
      <c r="B24" s="6">
        <f t="shared" si="0"/>
        <v>18075</v>
      </c>
      <c r="C24" s="6">
        <f t="shared" si="1"/>
        <v>9766</v>
      </c>
      <c r="D24" s="6">
        <v>3974</v>
      </c>
      <c r="E24" s="6">
        <v>5792</v>
      </c>
      <c r="F24" s="6">
        <f t="shared" si="2"/>
        <v>8309</v>
      </c>
      <c r="G24" s="6">
        <v>3964</v>
      </c>
      <c r="H24" s="6">
        <v>4345</v>
      </c>
    </row>
    <row r="25" spans="1:8" ht="15">
      <c r="A25" s="5" t="s">
        <v>34</v>
      </c>
      <c r="B25" s="6">
        <f t="shared" si="0"/>
        <v>2930</v>
      </c>
      <c r="C25" s="6">
        <f t="shared" si="1"/>
        <v>1847</v>
      </c>
      <c r="D25" s="6">
        <v>626</v>
      </c>
      <c r="E25" s="6">
        <v>1221</v>
      </c>
      <c r="F25" s="6">
        <f t="shared" si="2"/>
        <v>1083</v>
      </c>
      <c r="G25" s="6">
        <v>446</v>
      </c>
      <c r="H25" s="6">
        <v>637</v>
      </c>
    </row>
    <row r="26" spans="1:8" ht="15">
      <c r="A26" s="5" t="s">
        <v>35</v>
      </c>
      <c r="B26" s="6">
        <f t="shared" si="0"/>
        <v>20586</v>
      </c>
      <c r="C26" s="6">
        <f t="shared" si="1"/>
        <v>15802</v>
      </c>
      <c r="D26" s="6">
        <v>5852</v>
      </c>
      <c r="E26" s="6">
        <v>9950</v>
      </c>
      <c r="F26" s="6">
        <f t="shared" si="2"/>
        <v>4784</v>
      </c>
      <c r="G26" s="6">
        <v>1970</v>
      </c>
      <c r="H26" s="6">
        <v>2814</v>
      </c>
    </row>
    <row r="27" spans="1:8" ht="15">
      <c r="A27" s="5" t="s">
        <v>24</v>
      </c>
      <c r="B27" s="6">
        <f t="shared" si="0"/>
        <v>23</v>
      </c>
      <c r="C27" s="6">
        <f t="shared" si="1"/>
        <v>15</v>
      </c>
      <c r="D27" s="6">
        <v>4</v>
      </c>
      <c r="E27" s="6">
        <v>11</v>
      </c>
      <c r="F27" s="6">
        <f t="shared" si="2"/>
        <v>8</v>
      </c>
      <c r="G27" s="6">
        <v>3</v>
      </c>
      <c r="H27" s="6">
        <v>5</v>
      </c>
    </row>
    <row r="28" spans="1:8" ht="15">
      <c r="A28" s="5" t="s">
        <v>43</v>
      </c>
      <c r="B28" s="6">
        <f t="shared" si="0"/>
        <v>180</v>
      </c>
      <c r="C28" s="6">
        <f t="shared" si="1"/>
        <v>121</v>
      </c>
      <c r="D28" s="6">
        <v>32</v>
      </c>
      <c r="E28" s="6">
        <v>89</v>
      </c>
      <c r="F28" s="6">
        <f t="shared" si="2"/>
        <v>59</v>
      </c>
      <c r="G28" s="6">
        <v>31</v>
      </c>
      <c r="H28" s="6">
        <v>28</v>
      </c>
    </row>
    <row r="29" spans="1:8" ht="15">
      <c r="A29" s="5" t="s">
        <v>26</v>
      </c>
      <c r="B29" s="6">
        <f t="shared" si="0"/>
        <v>131</v>
      </c>
      <c r="C29" s="6">
        <f t="shared" si="1"/>
        <v>50</v>
      </c>
      <c r="D29" s="6">
        <v>29</v>
      </c>
      <c r="E29" s="6">
        <v>21</v>
      </c>
      <c r="F29" s="6">
        <f t="shared" si="2"/>
        <v>81</v>
      </c>
      <c r="G29" s="6">
        <v>31</v>
      </c>
      <c r="H29" s="6">
        <v>50</v>
      </c>
    </row>
    <row r="30" spans="1:8" ht="15.75" thickBot="1">
      <c r="A30" s="7" t="s">
        <v>27</v>
      </c>
      <c r="B30" s="8">
        <f t="shared" si="0"/>
        <v>161448</v>
      </c>
      <c r="C30" s="8">
        <f t="shared" si="1"/>
        <v>8108</v>
      </c>
      <c r="D30" s="8">
        <v>3351</v>
      </c>
      <c r="E30" s="8">
        <v>4757</v>
      </c>
      <c r="F30" s="8">
        <f t="shared" si="2"/>
        <v>153340</v>
      </c>
      <c r="G30" s="8">
        <v>82337</v>
      </c>
      <c r="H30" s="8">
        <v>71003</v>
      </c>
    </row>
    <row r="31" spans="1:8" ht="15.75" thickTop="1">
      <c r="A31" s="9" t="s">
        <v>28</v>
      </c>
      <c r="B31" s="10">
        <f aca="true" t="shared" si="3" ref="B31:H31">SUM(B9:B30)</f>
        <v>760360</v>
      </c>
      <c r="C31" s="10">
        <f t="shared" si="3"/>
        <v>297760</v>
      </c>
      <c r="D31" s="10">
        <f t="shared" si="3"/>
        <v>121329</v>
      </c>
      <c r="E31" s="10">
        <f t="shared" si="3"/>
        <v>176431</v>
      </c>
      <c r="F31" s="10">
        <f t="shared" si="3"/>
        <v>462600</v>
      </c>
      <c r="G31" s="10">
        <f t="shared" si="3"/>
        <v>228941</v>
      </c>
      <c r="H31" s="10">
        <f t="shared" si="3"/>
        <v>233659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1.42187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15">
      <c r="A2" s="13"/>
      <c r="B2" s="13"/>
      <c r="C2" s="13"/>
      <c r="D2" s="13"/>
      <c r="E2" s="13"/>
      <c r="F2" s="13"/>
      <c r="G2" s="13"/>
      <c r="H2" s="13"/>
    </row>
    <row r="3" spans="1:8" ht="15">
      <c r="A3" s="19" t="s">
        <v>44</v>
      </c>
      <c r="B3" s="19"/>
      <c r="C3" s="19"/>
      <c r="D3" s="19"/>
      <c r="E3" s="19"/>
      <c r="F3" s="19"/>
      <c r="G3" s="19"/>
      <c r="H3" s="19"/>
    </row>
    <row r="5" spans="1:8" ht="15" customHeight="1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>SUM(C9,F9)</f>
        <v>6823</v>
      </c>
      <c r="C9" s="6">
        <f>SUM(D9,E9)</f>
        <v>2926</v>
      </c>
      <c r="D9" s="6">
        <v>1372</v>
      </c>
      <c r="E9" s="6">
        <v>1554</v>
      </c>
      <c r="F9" s="6">
        <f>SUM(G9,H9)</f>
        <v>3897</v>
      </c>
      <c r="G9" s="6">
        <v>2022</v>
      </c>
      <c r="H9" s="6">
        <v>1875</v>
      </c>
    </row>
    <row r="10" spans="1:8" ht="15">
      <c r="A10" s="5" t="s">
        <v>36</v>
      </c>
      <c r="B10" s="6">
        <f>SUM(C10,F10)</f>
        <v>12327</v>
      </c>
      <c r="C10" s="6">
        <f>SUM(D10,E10)</f>
        <v>4714</v>
      </c>
      <c r="D10" s="6">
        <v>1720</v>
      </c>
      <c r="E10" s="6">
        <v>2994</v>
      </c>
      <c r="F10" s="6">
        <f>SUM(G10,H10)</f>
        <v>7613</v>
      </c>
      <c r="G10" s="6">
        <v>3576</v>
      </c>
      <c r="H10" s="6">
        <v>4037</v>
      </c>
    </row>
    <row r="11" spans="1:8" ht="15">
      <c r="A11" s="5" t="s">
        <v>37</v>
      </c>
      <c r="B11" s="6">
        <f>SUM(C11,F11)</f>
        <v>21459</v>
      </c>
      <c r="C11" s="6">
        <f>SUM(D11,E11)</f>
        <v>12991</v>
      </c>
      <c r="D11" s="6">
        <v>4372</v>
      </c>
      <c r="E11" s="6">
        <v>8619</v>
      </c>
      <c r="F11" s="6">
        <f>SUM(G11,H11)</f>
        <v>8468</v>
      </c>
      <c r="G11" s="6">
        <v>3252</v>
      </c>
      <c r="H11" s="6">
        <v>5216</v>
      </c>
    </row>
    <row r="12" spans="1:8" ht="15">
      <c r="A12" s="5" t="s">
        <v>11</v>
      </c>
      <c r="B12" s="6">
        <f>SUM(C12,F12)</f>
        <v>2014</v>
      </c>
      <c r="C12" s="6">
        <f>SUM(D12,E12)</f>
        <v>1348</v>
      </c>
      <c r="D12" s="6">
        <v>664</v>
      </c>
      <c r="E12" s="6">
        <v>684</v>
      </c>
      <c r="F12" s="6">
        <f>SUM(G12,H12)</f>
        <v>666</v>
      </c>
      <c r="G12" s="6">
        <v>393</v>
      </c>
      <c r="H12" s="6">
        <v>273</v>
      </c>
    </row>
    <row r="13" spans="1:8" ht="15">
      <c r="A13" s="5" t="s">
        <v>12</v>
      </c>
      <c r="B13" s="6">
        <f>SUM(C13,F13)</f>
        <v>1717</v>
      </c>
      <c r="C13" s="6">
        <f>SUM(D13,E13)</f>
        <v>881</v>
      </c>
      <c r="D13" s="6">
        <v>497</v>
      </c>
      <c r="E13" s="6">
        <v>384</v>
      </c>
      <c r="F13" s="6">
        <f>SUM(G13,H13)</f>
        <v>836</v>
      </c>
      <c r="G13" s="6">
        <v>447</v>
      </c>
      <c r="H13" s="6">
        <v>389</v>
      </c>
    </row>
    <row r="14" spans="1:8" ht="15">
      <c r="A14" s="5" t="s">
        <v>13</v>
      </c>
      <c r="B14" s="6">
        <f>SUM(C14,F14)</f>
        <v>215171</v>
      </c>
      <c r="C14" s="6">
        <f>SUM(D14,E14)</f>
        <v>81240</v>
      </c>
      <c r="D14" s="6">
        <v>36435</v>
      </c>
      <c r="E14" s="6">
        <v>44805</v>
      </c>
      <c r="F14" s="6">
        <f>SUM(G14,H14)</f>
        <v>133931</v>
      </c>
      <c r="G14" s="6">
        <v>64524</v>
      </c>
      <c r="H14" s="6">
        <v>69407</v>
      </c>
    </row>
    <row r="15" spans="1:8" ht="15">
      <c r="A15" s="5" t="s">
        <v>14</v>
      </c>
      <c r="B15" s="6">
        <f>SUM(C15,F15)</f>
        <v>43439</v>
      </c>
      <c r="C15" s="6">
        <f>SUM(D15,E15)</f>
        <v>35959</v>
      </c>
      <c r="D15" s="6">
        <v>14326</v>
      </c>
      <c r="E15" s="6">
        <v>21633</v>
      </c>
      <c r="F15" s="6">
        <f>SUM(G15,H15)</f>
        <v>7480</v>
      </c>
      <c r="G15" s="6">
        <v>3236</v>
      </c>
      <c r="H15" s="6">
        <v>4244</v>
      </c>
    </row>
    <row r="16" spans="1:8" ht="15">
      <c r="A16" s="5" t="s">
        <v>30</v>
      </c>
      <c r="B16" s="6">
        <f>SUM(C16,F16)</f>
        <v>725</v>
      </c>
      <c r="C16" s="6">
        <f>SUM(D16,E16)</f>
        <v>481</v>
      </c>
      <c r="D16" s="6">
        <v>214</v>
      </c>
      <c r="E16" s="6">
        <v>267</v>
      </c>
      <c r="F16" s="6">
        <f>SUM(G16,H16)</f>
        <v>244</v>
      </c>
      <c r="G16" s="6">
        <v>135</v>
      </c>
      <c r="H16" s="6">
        <v>109</v>
      </c>
    </row>
    <row r="17" spans="1:8" ht="15">
      <c r="A17" s="5" t="s">
        <v>38</v>
      </c>
      <c r="B17" s="6">
        <f>SUM(C17,F17)</f>
        <v>9251</v>
      </c>
      <c r="C17" s="6">
        <f>SUM(D17,E17)</f>
        <v>7190</v>
      </c>
      <c r="D17" s="6">
        <v>2567</v>
      </c>
      <c r="E17" s="6">
        <v>4623</v>
      </c>
      <c r="F17" s="6">
        <f>SUM(G17,H17)</f>
        <v>2061</v>
      </c>
      <c r="G17" s="6">
        <v>991</v>
      </c>
      <c r="H17" s="6">
        <v>1070</v>
      </c>
    </row>
    <row r="18" spans="1:8" ht="15">
      <c r="A18" s="5" t="s">
        <v>39</v>
      </c>
      <c r="B18" s="6">
        <f>SUM(C18,F18)</f>
        <v>2570</v>
      </c>
      <c r="C18" s="6">
        <f>SUM(D18,E18)</f>
        <v>1064</v>
      </c>
      <c r="D18" s="6">
        <v>414</v>
      </c>
      <c r="E18" s="6">
        <v>650</v>
      </c>
      <c r="F18" s="6">
        <f>SUM(G18,H18)</f>
        <v>1506</v>
      </c>
      <c r="G18" s="6">
        <v>702</v>
      </c>
      <c r="H18" s="6">
        <v>804</v>
      </c>
    </row>
    <row r="19" spans="1:8" ht="15">
      <c r="A19" s="5" t="s">
        <v>40</v>
      </c>
      <c r="B19" s="6">
        <f>SUM(C19,F19)</f>
        <v>1484</v>
      </c>
      <c r="C19" s="6">
        <f>SUM(D19,E19)</f>
        <v>893</v>
      </c>
      <c r="D19" s="6">
        <v>345</v>
      </c>
      <c r="E19" s="6">
        <v>548</v>
      </c>
      <c r="F19" s="6">
        <f>SUM(G19,H19)</f>
        <v>591</v>
      </c>
      <c r="G19" s="6">
        <v>241</v>
      </c>
      <c r="H19" s="6">
        <v>350</v>
      </c>
    </row>
    <row r="20" spans="1:8" ht="15">
      <c r="A20" s="5" t="s">
        <v>41</v>
      </c>
      <c r="B20" s="6">
        <f>SUM(C20,F20)</f>
        <v>126327</v>
      </c>
      <c r="C20" s="6">
        <f>SUM(D20,E20)</f>
        <v>48120</v>
      </c>
      <c r="D20" s="6">
        <v>18889</v>
      </c>
      <c r="E20" s="6">
        <v>29231</v>
      </c>
      <c r="F20" s="6">
        <f>SUM(G20,H20)</f>
        <v>78207</v>
      </c>
      <c r="G20" s="6">
        <v>36653</v>
      </c>
      <c r="H20" s="6">
        <v>41554</v>
      </c>
    </row>
    <row r="21" spans="1:8" ht="15">
      <c r="A21" s="5" t="s">
        <v>42</v>
      </c>
      <c r="B21" s="6">
        <f>SUM(C21,F21)</f>
        <v>23934</v>
      </c>
      <c r="C21" s="6">
        <f>SUM(D21,E21)</f>
        <v>20349</v>
      </c>
      <c r="D21" s="6">
        <v>7162</v>
      </c>
      <c r="E21" s="6">
        <v>13187</v>
      </c>
      <c r="F21" s="6">
        <f>SUM(G21,H21)</f>
        <v>3585</v>
      </c>
      <c r="G21" s="6">
        <v>1669</v>
      </c>
      <c r="H21" s="6">
        <v>1916</v>
      </c>
    </row>
    <row r="22" spans="1:8" ht="15">
      <c r="A22" s="5" t="s">
        <v>31</v>
      </c>
      <c r="B22" s="6">
        <f>SUM(C22,F22)</f>
        <v>4308</v>
      </c>
      <c r="C22" s="6">
        <f>SUM(D22,E22)</f>
        <v>2587</v>
      </c>
      <c r="D22" s="6">
        <v>1049</v>
      </c>
      <c r="E22" s="6">
        <v>1538</v>
      </c>
      <c r="F22" s="6">
        <f>SUM(G22,H22)</f>
        <v>1721</v>
      </c>
      <c r="G22" s="6">
        <v>805</v>
      </c>
      <c r="H22" s="6">
        <v>916</v>
      </c>
    </row>
    <row r="23" spans="1:8" ht="15">
      <c r="A23" s="5" t="s">
        <v>32</v>
      </c>
      <c r="B23" s="6">
        <f>SUM(C23,F23)</f>
        <v>99760</v>
      </c>
      <c r="C23" s="6">
        <f>SUM(D23,E23)</f>
        <v>48461</v>
      </c>
      <c r="D23" s="6">
        <v>20818</v>
      </c>
      <c r="E23" s="6">
        <v>27643</v>
      </c>
      <c r="F23" s="6">
        <f>SUM(G23,H23)</f>
        <v>51299</v>
      </c>
      <c r="G23" s="6">
        <v>25142</v>
      </c>
      <c r="H23" s="6">
        <v>26157</v>
      </c>
    </row>
    <row r="24" spans="1:8" ht="15">
      <c r="A24" s="5" t="s">
        <v>33</v>
      </c>
      <c r="B24" s="6">
        <f>SUM(C24,F24)</f>
        <v>17919</v>
      </c>
      <c r="C24" s="6">
        <f>SUM(D24,E24)</f>
        <v>9714</v>
      </c>
      <c r="D24" s="6">
        <v>3965</v>
      </c>
      <c r="E24" s="6">
        <v>5749</v>
      </c>
      <c r="F24" s="6">
        <f>SUM(G24,H24)</f>
        <v>8205</v>
      </c>
      <c r="G24" s="6">
        <v>3930</v>
      </c>
      <c r="H24" s="6">
        <v>4275</v>
      </c>
    </row>
    <row r="25" spans="1:8" ht="15">
      <c r="A25" s="5" t="s">
        <v>34</v>
      </c>
      <c r="B25" s="6">
        <f>SUM(C25,F25)</f>
        <v>2891</v>
      </c>
      <c r="C25" s="6">
        <f>SUM(D25,E25)</f>
        <v>1823</v>
      </c>
      <c r="D25" s="6">
        <v>617</v>
      </c>
      <c r="E25" s="6">
        <v>1206</v>
      </c>
      <c r="F25" s="6">
        <f>SUM(G25,H25)</f>
        <v>1068</v>
      </c>
      <c r="G25" s="6">
        <v>439</v>
      </c>
      <c r="H25" s="6">
        <v>629</v>
      </c>
    </row>
    <row r="26" spans="1:8" ht="15">
      <c r="A26" s="5" t="s">
        <v>35</v>
      </c>
      <c r="B26" s="6">
        <f>SUM(C26,F26)</f>
        <v>20603</v>
      </c>
      <c r="C26" s="6">
        <f>SUM(D26,E26)</f>
        <v>15871</v>
      </c>
      <c r="D26" s="6">
        <v>5898</v>
      </c>
      <c r="E26" s="6">
        <v>9973</v>
      </c>
      <c r="F26" s="6">
        <f>SUM(G26,H26)</f>
        <v>4732</v>
      </c>
      <c r="G26" s="6">
        <v>1952</v>
      </c>
      <c r="H26" s="6">
        <v>2780</v>
      </c>
    </row>
    <row r="27" spans="1:8" ht="15">
      <c r="A27" s="5" t="s">
        <v>24</v>
      </c>
      <c r="B27" s="6">
        <f>SUM(C27,F27)</f>
        <v>25</v>
      </c>
      <c r="C27" s="6">
        <f>SUM(D27,E27)</f>
        <v>15</v>
      </c>
      <c r="D27" s="6">
        <v>4</v>
      </c>
      <c r="E27" s="6">
        <v>11</v>
      </c>
      <c r="F27" s="6">
        <f>SUM(G27,H27)</f>
        <v>10</v>
      </c>
      <c r="G27" s="6">
        <v>4</v>
      </c>
      <c r="H27" s="6">
        <v>6</v>
      </c>
    </row>
    <row r="28" spans="1:8" ht="15">
      <c r="A28" s="5" t="s">
        <v>43</v>
      </c>
      <c r="B28" s="6">
        <f>SUM(C28,F28)</f>
        <v>182</v>
      </c>
      <c r="C28" s="6">
        <f>SUM(D28,E28)</f>
        <v>122</v>
      </c>
      <c r="D28" s="6">
        <v>31</v>
      </c>
      <c r="E28" s="6">
        <v>91</v>
      </c>
      <c r="F28" s="6">
        <f>SUM(G28,H28)</f>
        <v>60</v>
      </c>
      <c r="G28" s="6">
        <v>32</v>
      </c>
      <c r="H28" s="6">
        <v>28</v>
      </c>
    </row>
    <row r="29" spans="1:8" ht="15">
      <c r="A29" s="5" t="s">
        <v>26</v>
      </c>
      <c r="B29" s="6">
        <f>SUM(C29,F29)</f>
        <v>133</v>
      </c>
      <c r="C29" s="6">
        <f>SUM(D29,E29)</f>
        <v>53</v>
      </c>
      <c r="D29" s="6">
        <v>29</v>
      </c>
      <c r="E29" s="6">
        <v>24</v>
      </c>
      <c r="F29" s="6">
        <f>SUM(G29,H29)</f>
        <v>80</v>
      </c>
      <c r="G29" s="6">
        <v>31</v>
      </c>
      <c r="H29" s="6">
        <v>49</v>
      </c>
    </row>
    <row r="30" spans="1:8" ht="15.75" thickBot="1">
      <c r="A30" s="7" t="s">
        <v>27</v>
      </c>
      <c r="B30" s="8">
        <f>SUM(C30,F30)</f>
        <v>160208</v>
      </c>
      <c r="C30" s="8">
        <f>SUM(D30,E30)</f>
        <v>7860</v>
      </c>
      <c r="D30" s="8">
        <v>3249</v>
      </c>
      <c r="E30" s="8">
        <v>4611</v>
      </c>
      <c r="F30" s="8">
        <f>SUM(G30,H30)</f>
        <v>152348</v>
      </c>
      <c r="G30" s="8">
        <v>81816</v>
      </c>
      <c r="H30" s="8">
        <v>70532</v>
      </c>
    </row>
    <row r="31" spans="1:8" ht="15.75" thickTop="1">
      <c r="A31" s="18"/>
      <c r="B31" s="10">
        <f aca="true" t="shared" si="0" ref="B31:H31">SUM(B9:B30)</f>
        <v>773270</v>
      </c>
      <c r="C31" s="10">
        <f t="shared" si="0"/>
        <v>304662</v>
      </c>
      <c r="D31" s="10">
        <f t="shared" si="0"/>
        <v>124637</v>
      </c>
      <c r="E31" s="10">
        <f t="shared" si="0"/>
        <v>180025</v>
      </c>
      <c r="F31" s="10">
        <f t="shared" si="0"/>
        <v>468608</v>
      </c>
      <c r="G31" s="10">
        <f t="shared" si="0"/>
        <v>231992</v>
      </c>
      <c r="H31" s="10">
        <f t="shared" si="0"/>
        <v>236616</v>
      </c>
    </row>
    <row r="32" spans="2:8" ht="15">
      <c r="B32" s="11"/>
      <c r="C32" s="11"/>
      <c r="D32" s="11"/>
      <c r="E32" s="11"/>
      <c r="F32" s="11"/>
      <c r="G32" s="11"/>
      <c r="H32" s="11"/>
    </row>
    <row r="33" spans="2:8" ht="15"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3:H3"/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2" sqref="A32:A33"/>
    </sheetView>
  </sheetViews>
  <sheetFormatPr defaultColWidth="9.140625" defaultRowHeight="12.75"/>
  <cols>
    <col min="1" max="1" width="44.8515625" style="2" bestFit="1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38411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0</v>
      </c>
      <c r="C9" s="6">
        <f aca="true" t="shared" si="1" ref="C9:C30">SUM(D9,E9)</f>
        <v>0</v>
      </c>
      <c r="D9" s="6">
        <v>0</v>
      </c>
      <c r="E9" s="6">
        <v>0</v>
      </c>
      <c r="F9" s="6">
        <f aca="true" t="shared" si="2" ref="F9:F30">SUM(G9,H9)</f>
        <v>0</v>
      </c>
      <c r="G9" s="6">
        <v>0</v>
      </c>
      <c r="H9" s="6">
        <v>0</v>
      </c>
    </row>
    <row r="10" spans="1:8" ht="15">
      <c r="A10" s="5" t="s">
        <v>9</v>
      </c>
      <c r="B10" s="6">
        <f t="shared" si="0"/>
        <v>3057</v>
      </c>
      <c r="C10" s="6">
        <f t="shared" si="1"/>
        <v>1322</v>
      </c>
      <c r="D10" s="6">
        <v>488</v>
      </c>
      <c r="E10" s="6">
        <v>834</v>
      </c>
      <c r="F10" s="6">
        <f t="shared" si="2"/>
        <v>1735</v>
      </c>
      <c r="G10" s="6">
        <v>789</v>
      </c>
      <c r="H10" s="6">
        <v>946</v>
      </c>
    </row>
    <row r="11" spans="1:8" ht="15">
      <c r="A11" s="5" t="s">
        <v>10</v>
      </c>
      <c r="B11" s="6">
        <f t="shared" si="0"/>
        <v>4124</v>
      </c>
      <c r="C11" s="6">
        <f t="shared" si="1"/>
        <v>2520</v>
      </c>
      <c r="D11" s="6">
        <v>821</v>
      </c>
      <c r="E11" s="6">
        <v>1699</v>
      </c>
      <c r="F11" s="6">
        <f t="shared" si="2"/>
        <v>1604</v>
      </c>
      <c r="G11" s="6">
        <v>615</v>
      </c>
      <c r="H11" s="6">
        <v>989</v>
      </c>
    </row>
    <row r="12" spans="1:8" ht="15">
      <c r="A12" s="5" t="s">
        <v>11</v>
      </c>
      <c r="B12" s="6">
        <f t="shared" si="0"/>
        <v>1832</v>
      </c>
      <c r="C12" s="6">
        <f t="shared" si="1"/>
        <v>1344</v>
      </c>
      <c r="D12" s="6">
        <v>624</v>
      </c>
      <c r="E12" s="6">
        <v>720</v>
      </c>
      <c r="F12" s="6">
        <f t="shared" si="2"/>
        <v>488</v>
      </c>
      <c r="G12" s="6">
        <v>271</v>
      </c>
      <c r="H12" s="6">
        <v>217</v>
      </c>
    </row>
    <row r="13" spans="1:8" ht="15">
      <c r="A13" s="5" t="s">
        <v>12</v>
      </c>
      <c r="B13" s="6">
        <f t="shared" si="0"/>
        <v>1890</v>
      </c>
      <c r="C13" s="6">
        <f t="shared" si="1"/>
        <v>1020</v>
      </c>
      <c r="D13" s="6">
        <v>547</v>
      </c>
      <c r="E13" s="6">
        <v>473</v>
      </c>
      <c r="F13" s="6">
        <f t="shared" si="2"/>
        <v>870</v>
      </c>
      <c r="G13" s="6">
        <v>435</v>
      </c>
      <c r="H13" s="6">
        <v>435</v>
      </c>
    </row>
    <row r="14" spans="1:8" ht="15">
      <c r="A14" s="5" t="s">
        <v>13</v>
      </c>
      <c r="B14" s="6">
        <f t="shared" si="0"/>
        <v>158663</v>
      </c>
      <c r="C14" s="6">
        <f t="shared" si="1"/>
        <v>59410</v>
      </c>
      <c r="D14" s="6">
        <v>26611</v>
      </c>
      <c r="E14" s="6">
        <v>32799</v>
      </c>
      <c r="F14" s="6">
        <f t="shared" si="2"/>
        <v>99253</v>
      </c>
      <c r="G14" s="6">
        <v>48219</v>
      </c>
      <c r="H14" s="6">
        <v>51034</v>
      </c>
    </row>
    <row r="15" spans="1:8" ht="15">
      <c r="A15" s="5" t="s">
        <v>14</v>
      </c>
      <c r="B15" s="6">
        <f t="shared" si="0"/>
        <v>37675</v>
      </c>
      <c r="C15" s="6">
        <f t="shared" si="1"/>
        <v>30883</v>
      </c>
      <c r="D15" s="6">
        <v>12006</v>
      </c>
      <c r="E15" s="6">
        <v>18877</v>
      </c>
      <c r="F15" s="6">
        <f t="shared" si="2"/>
        <v>6792</v>
      </c>
      <c r="G15" s="6">
        <v>2915</v>
      </c>
      <c r="H15" s="6">
        <v>3877</v>
      </c>
    </row>
    <row r="16" spans="1:8" ht="15">
      <c r="A16" s="5" t="s">
        <v>15</v>
      </c>
      <c r="B16" s="6">
        <f t="shared" si="0"/>
        <v>9372</v>
      </c>
      <c r="C16" s="6">
        <f t="shared" si="1"/>
        <v>7358</v>
      </c>
      <c r="D16" s="6">
        <v>2514</v>
      </c>
      <c r="E16" s="6">
        <v>4844</v>
      </c>
      <c r="F16" s="6">
        <f t="shared" si="2"/>
        <v>2014</v>
      </c>
      <c r="G16" s="6">
        <v>936</v>
      </c>
      <c r="H16" s="6">
        <v>1078</v>
      </c>
    </row>
    <row r="17" spans="1:8" ht="15">
      <c r="A17" s="5" t="s">
        <v>16</v>
      </c>
      <c r="B17" s="6">
        <f t="shared" si="0"/>
        <v>781</v>
      </c>
      <c r="C17" s="6">
        <f t="shared" si="1"/>
        <v>188</v>
      </c>
      <c r="D17" s="6">
        <v>76</v>
      </c>
      <c r="E17" s="6">
        <v>112</v>
      </c>
      <c r="F17" s="6">
        <f t="shared" si="2"/>
        <v>593</v>
      </c>
      <c r="G17" s="6">
        <v>275</v>
      </c>
      <c r="H17" s="6">
        <v>318</v>
      </c>
    </row>
    <row r="18" spans="1:8" ht="15">
      <c r="A18" s="5" t="s">
        <v>17</v>
      </c>
      <c r="B18" s="6">
        <f t="shared" si="0"/>
        <v>539</v>
      </c>
      <c r="C18" s="6">
        <f t="shared" si="1"/>
        <v>305</v>
      </c>
      <c r="D18" s="6">
        <v>105</v>
      </c>
      <c r="E18" s="6">
        <v>200</v>
      </c>
      <c r="F18" s="6">
        <f t="shared" si="2"/>
        <v>234</v>
      </c>
      <c r="G18" s="6">
        <v>82</v>
      </c>
      <c r="H18" s="6">
        <v>152</v>
      </c>
    </row>
    <row r="19" spans="1:8" ht="15">
      <c r="A19" s="5" t="s">
        <v>30</v>
      </c>
      <c r="B19" s="6">
        <f t="shared" si="0"/>
        <v>0</v>
      </c>
      <c r="C19" s="6">
        <f t="shared" si="1"/>
        <v>0</v>
      </c>
      <c r="D19" s="6">
        <v>0</v>
      </c>
      <c r="E19" s="6">
        <v>0</v>
      </c>
      <c r="F19" s="6">
        <f t="shared" si="2"/>
        <v>0</v>
      </c>
      <c r="G19" s="6">
        <v>0</v>
      </c>
      <c r="H19" s="6">
        <v>0</v>
      </c>
    </row>
    <row r="20" spans="1:8" ht="15">
      <c r="A20" s="5" t="s">
        <v>18</v>
      </c>
      <c r="B20" s="6">
        <f t="shared" si="0"/>
        <v>79004</v>
      </c>
      <c r="C20" s="6">
        <f t="shared" si="1"/>
        <v>40477</v>
      </c>
      <c r="D20" s="6">
        <v>16796</v>
      </c>
      <c r="E20" s="6">
        <v>23681</v>
      </c>
      <c r="F20" s="6">
        <f t="shared" si="2"/>
        <v>38527</v>
      </c>
      <c r="G20" s="6">
        <v>18765</v>
      </c>
      <c r="H20" s="6">
        <v>19762</v>
      </c>
    </row>
    <row r="21" spans="1:8" ht="15">
      <c r="A21" s="5" t="s">
        <v>19</v>
      </c>
      <c r="B21" s="6">
        <f t="shared" si="0"/>
        <v>18047</v>
      </c>
      <c r="C21" s="6">
        <f t="shared" si="1"/>
        <v>9738</v>
      </c>
      <c r="D21" s="6">
        <v>3901</v>
      </c>
      <c r="E21" s="6">
        <v>5837</v>
      </c>
      <c r="F21" s="6">
        <f t="shared" si="2"/>
        <v>8309</v>
      </c>
      <c r="G21" s="6">
        <v>3884</v>
      </c>
      <c r="H21" s="6">
        <v>4425</v>
      </c>
    </row>
    <row r="22" spans="1:8" ht="15">
      <c r="A22" s="5" t="s">
        <v>20</v>
      </c>
      <c r="B22" s="6">
        <f t="shared" si="0"/>
        <v>3250</v>
      </c>
      <c r="C22" s="6">
        <f t="shared" si="1"/>
        <v>2057</v>
      </c>
      <c r="D22" s="6">
        <v>695</v>
      </c>
      <c r="E22" s="6">
        <v>1362</v>
      </c>
      <c r="F22" s="6">
        <f t="shared" si="2"/>
        <v>1193</v>
      </c>
      <c r="G22" s="6">
        <v>510</v>
      </c>
      <c r="H22" s="6">
        <v>683</v>
      </c>
    </row>
    <row r="23" spans="1:8" ht="15">
      <c r="A23" s="5" t="s">
        <v>21</v>
      </c>
      <c r="B23" s="6">
        <f t="shared" si="0"/>
        <v>19791</v>
      </c>
      <c r="C23" s="6">
        <f t="shared" si="1"/>
        <v>15051</v>
      </c>
      <c r="D23" s="6">
        <v>5394</v>
      </c>
      <c r="E23" s="6">
        <v>9657</v>
      </c>
      <c r="F23" s="6">
        <f t="shared" si="2"/>
        <v>4740</v>
      </c>
      <c r="G23" s="6">
        <v>1949</v>
      </c>
      <c r="H23" s="6">
        <v>2791</v>
      </c>
    </row>
    <row r="24" spans="1:8" ht="15">
      <c r="A24" s="5" t="s">
        <v>22</v>
      </c>
      <c r="B24" s="6">
        <f t="shared" si="0"/>
        <v>85048</v>
      </c>
      <c r="C24" s="6">
        <f t="shared" si="1"/>
        <v>35621</v>
      </c>
      <c r="D24" s="6">
        <v>14036</v>
      </c>
      <c r="E24" s="6">
        <v>21585</v>
      </c>
      <c r="F24" s="6">
        <f t="shared" si="2"/>
        <v>49427</v>
      </c>
      <c r="G24" s="6">
        <v>23502</v>
      </c>
      <c r="H24" s="6">
        <v>25925</v>
      </c>
    </row>
    <row r="25" spans="1:8" ht="15">
      <c r="A25" s="5" t="s">
        <v>23</v>
      </c>
      <c r="B25" s="6">
        <f t="shared" si="0"/>
        <v>19778</v>
      </c>
      <c r="C25" s="6">
        <f t="shared" si="1"/>
        <v>16733</v>
      </c>
      <c r="D25" s="6">
        <v>5715</v>
      </c>
      <c r="E25" s="6">
        <v>11018</v>
      </c>
      <c r="F25" s="6">
        <f t="shared" si="2"/>
        <v>3045</v>
      </c>
      <c r="G25" s="6">
        <v>1374</v>
      </c>
      <c r="H25" s="6">
        <v>1671</v>
      </c>
    </row>
    <row r="26" spans="1:8" ht="15">
      <c r="A26" s="5" t="s">
        <v>31</v>
      </c>
      <c r="B26" s="6">
        <f t="shared" si="0"/>
        <v>0</v>
      </c>
      <c r="C26" s="6">
        <f t="shared" si="1"/>
        <v>0</v>
      </c>
      <c r="D26" s="6">
        <v>0</v>
      </c>
      <c r="E26" s="6">
        <v>0</v>
      </c>
      <c r="F26" s="6">
        <f t="shared" si="2"/>
        <v>0</v>
      </c>
      <c r="G26" s="6">
        <v>0</v>
      </c>
      <c r="H26" s="6">
        <v>0</v>
      </c>
    </row>
    <row r="27" spans="1:8" ht="15">
      <c r="A27" s="5" t="s">
        <v>24</v>
      </c>
      <c r="B27" s="6">
        <f t="shared" si="0"/>
        <v>19</v>
      </c>
      <c r="C27" s="6">
        <f t="shared" si="1"/>
        <v>13</v>
      </c>
      <c r="D27" s="6">
        <v>2</v>
      </c>
      <c r="E27" s="6">
        <v>11</v>
      </c>
      <c r="F27" s="6">
        <f t="shared" si="2"/>
        <v>6</v>
      </c>
      <c r="G27" s="6">
        <v>2</v>
      </c>
      <c r="H27" s="6">
        <v>4</v>
      </c>
    </row>
    <row r="28" spans="1:8" ht="15">
      <c r="A28" s="5" t="s">
        <v>25</v>
      </c>
      <c r="B28" s="6">
        <f t="shared" si="0"/>
        <v>167</v>
      </c>
      <c r="C28" s="6">
        <f t="shared" si="1"/>
        <v>128</v>
      </c>
      <c r="D28" s="6">
        <v>25</v>
      </c>
      <c r="E28" s="6">
        <v>103</v>
      </c>
      <c r="F28" s="6">
        <f t="shared" si="2"/>
        <v>39</v>
      </c>
      <c r="G28" s="6">
        <v>19</v>
      </c>
      <c r="H28" s="6">
        <v>20</v>
      </c>
    </row>
    <row r="29" spans="1:8" ht="15">
      <c r="A29" s="5" t="s">
        <v>26</v>
      </c>
      <c r="B29" s="6">
        <f t="shared" si="0"/>
        <v>86</v>
      </c>
      <c r="C29" s="6">
        <f t="shared" si="1"/>
        <v>30</v>
      </c>
      <c r="D29" s="6">
        <v>17</v>
      </c>
      <c r="E29" s="6">
        <v>13</v>
      </c>
      <c r="F29" s="6">
        <f t="shared" si="2"/>
        <v>56</v>
      </c>
      <c r="G29" s="6">
        <v>16</v>
      </c>
      <c r="H29" s="6">
        <v>40</v>
      </c>
    </row>
    <row r="30" spans="1:8" ht="15.75" thickBot="1">
      <c r="A30" s="7" t="s">
        <v>27</v>
      </c>
      <c r="B30" s="8">
        <f t="shared" si="0"/>
        <v>207498</v>
      </c>
      <c r="C30" s="8">
        <f t="shared" si="1"/>
        <v>10573</v>
      </c>
      <c r="D30" s="8">
        <v>4270</v>
      </c>
      <c r="E30" s="8">
        <v>6303</v>
      </c>
      <c r="F30" s="8">
        <f t="shared" si="2"/>
        <v>196925</v>
      </c>
      <c r="G30" s="8">
        <v>100939</v>
      </c>
      <c r="H30" s="8">
        <v>95986</v>
      </c>
    </row>
    <row r="31" spans="1:8" ht="15.75" thickTop="1">
      <c r="A31" s="9" t="s">
        <v>28</v>
      </c>
      <c r="B31" s="10">
        <f aca="true" t="shared" si="3" ref="B31:H31">SUM(B9:B30)</f>
        <v>650621</v>
      </c>
      <c r="C31" s="10">
        <f t="shared" si="3"/>
        <v>234771</v>
      </c>
      <c r="D31" s="10">
        <f t="shared" si="3"/>
        <v>94643</v>
      </c>
      <c r="E31" s="10">
        <f t="shared" si="3"/>
        <v>140128</v>
      </c>
      <c r="F31" s="10">
        <f t="shared" si="3"/>
        <v>415850</v>
      </c>
      <c r="G31" s="10">
        <f t="shared" si="3"/>
        <v>205497</v>
      </c>
      <c r="H31" s="10">
        <f t="shared" si="3"/>
        <v>210353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43.1406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38442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406</v>
      </c>
      <c r="C9" s="6">
        <f aca="true" t="shared" si="1" ref="C9:C30">SUM(D9,E9)</f>
        <v>138</v>
      </c>
      <c r="D9" s="6">
        <v>43</v>
      </c>
      <c r="E9" s="6">
        <v>95</v>
      </c>
      <c r="F9" s="6">
        <f aca="true" t="shared" si="2" ref="F9:F30">SUM(G9,H9)</f>
        <v>268</v>
      </c>
      <c r="G9" s="6">
        <v>146</v>
      </c>
      <c r="H9" s="6">
        <v>122</v>
      </c>
    </row>
    <row r="10" spans="1:8" ht="15">
      <c r="A10" s="5" t="s">
        <v>9</v>
      </c>
      <c r="B10" s="6">
        <f t="shared" si="0"/>
        <v>4733</v>
      </c>
      <c r="C10" s="6">
        <f t="shared" si="1"/>
        <v>1893</v>
      </c>
      <c r="D10" s="6">
        <v>695</v>
      </c>
      <c r="E10" s="6">
        <v>1198</v>
      </c>
      <c r="F10" s="6">
        <f t="shared" si="2"/>
        <v>2840</v>
      </c>
      <c r="G10" s="6">
        <v>1284</v>
      </c>
      <c r="H10" s="6">
        <v>1556</v>
      </c>
    </row>
    <row r="11" spans="1:8" ht="15">
      <c r="A11" s="5" t="s">
        <v>10</v>
      </c>
      <c r="B11" s="6">
        <f t="shared" si="0"/>
        <v>6656</v>
      </c>
      <c r="C11" s="6">
        <f t="shared" si="1"/>
        <v>3904</v>
      </c>
      <c r="D11" s="6">
        <v>1267</v>
      </c>
      <c r="E11" s="6">
        <v>2637</v>
      </c>
      <c r="F11" s="6">
        <f t="shared" si="2"/>
        <v>2752</v>
      </c>
      <c r="G11" s="6">
        <v>1041</v>
      </c>
      <c r="H11" s="6">
        <v>1711</v>
      </c>
    </row>
    <row r="12" spans="1:8" ht="15">
      <c r="A12" s="5" t="s">
        <v>11</v>
      </c>
      <c r="B12" s="6">
        <f t="shared" si="0"/>
        <v>1852</v>
      </c>
      <c r="C12" s="6">
        <f t="shared" si="1"/>
        <v>1353</v>
      </c>
      <c r="D12" s="6">
        <v>624</v>
      </c>
      <c r="E12" s="6">
        <v>729</v>
      </c>
      <c r="F12" s="6">
        <f t="shared" si="2"/>
        <v>499</v>
      </c>
      <c r="G12" s="6">
        <v>286</v>
      </c>
      <c r="H12" s="6">
        <v>213</v>
      </c>
    </row>
    <row r="13" spans="1:8" ht="15">
      <c r="A13" s="5" t="s">
        <v>12</v>
      </c>
      <c r="B13" s="6">
        <f t="shared" si="0"/>
        <v>1871</v>
      </c>
      <c r="C13" s="6">
        <f t="shared" si="1"/>
        <v>1005</v>
      </c>
      <c r="D13" s="6">
        <v>543</v>
      </c>
      <c r="E13" s="6">
        <v>462</v>
      </c>
      <c r="F13" s="6">
        <f t="shared" si="2"/>
        <v>866</v>
      </c>
      <c r="G13" s="6">
        <v>430</v>
      </c>
      <c r="H13" s="6">
        <v>436</v>
      </c>
    </row>
    <row r="14" spans="1:8" ht="15">
      <c r="A14" s="5" t="s">
        <v>13</v>
      </c>
      <c r="B14" s="6">
        <f t="shared" si="0"/>
        <v>162709</v>
      </c>
      <c r="C14" s="6">
        <f t="shared" si="1"/>
        <v>60898</v>
      </c>
      <c r="D14" s="6">
        <v>27315</v>
      </c>
      <c r="E14" s="6">
        <v>33583</v>
      </c>
      <c r="F14" s="6">
        <f t="shared" si="2"/>
        <v>101811</v>
      </c>
      <c r="G14" s="6">
        <v>49527</v>
      </c>
      <c r="H14" s="6">
        <v>52284</v>
      </c>
    </row>
    <row r="15" spans="1:8" ht="15">
      <c r="A15" s="5" t="s">
        <v>14</v>
      </c>
      <c r="B15" s="6">
        <f t="shared" si="0"/>
        <v>38094</v>
      </c>
      <c r="C15" s="6">
        <f t="shared" si="1"/>
        <v>31265</v>
      </c>
      <c r="D15" s="6">
        <v>12226</v>
      </c>
      <c r="E15" s="6">
        <v>19039</v>
      </c>
      <c r="F15" s="6">
        <f t="shared" si="2"/>
        <v>6829</v>
      </c>
      <c r="G15" s="6">
        <v>2937</v>
      </c>
      <c r="H15" s="6">
        <v>3892</v>
      </c>
    </row>
    <row r="16" spans="1:8" ht="15">
      <c r="A16" s="5" t="s">
        <v>15</v>
      </c>
      <c r="B16" s="6">
        <f t="shared" si="0"/>
        <v>9485</v>
      </c>
      <c r="C16" s="6">
        <f t="shared" si="1"/>
        <v>7425</v>
      </c>
      <c r="D16" s="6">
        <v>2551</v>
      </c>
      <c r="E16" s="6">
        <v>4874</v>
      </c>
      <c r="F16" s="6">
        <f t="shared" si="2"/>
        <v>2060</v>
      </c>
      <c r="G16" s="6">
        <v>964</v>
      </c>
      <c r="H16" s="6">
        <v>1096</v>
      </c>
    </row>
    <row r="17" spans="1:8" ht="15">
      <c r="A17" s="5" t="s">
        <v>16</v>
      </c>
      <c r="B17" s="6">
        <f t="shared" si="0"/>
        <v>899</v>
      </c>
      <c r="C17" s="6">
        <f t="shared" si="1"/>
        <v>230</v>
      </c>
      <c r="D17" s="6">
        <v>90</v>
      </c>
      <c r="E17" s="6">
        <v>140</v>
      </c>
      <c r="F17" s="6">
        <f t="shared" si="2"/>
        <v>669</v>
      </c>
      <c r="G17" s="6">
        <v>300</v>
      </c>
      <c r="H17" s="6">
        <v>369</v>
      </c>
    </row>
    <row r="18" spans="1:8" ht="15">
      <c r="A18" s="5" t="s">
        <v>17</v>
      </c>
      <c r="B18" s="6">
        <f t="shared" si="0"/>
        <v>629</v>
      </c>
      <c r="C18" s="6">
        <f t="shared" si="1"/>
        <v>356</v>
      </c>
      <c r="D18" s="6">
        <v>125</v>
      </c>
      <c r="E18" s="6">
        <v>231</v>
      </c>
      <c r="F18" s="6">
        <f t="shared" si="2"/>
        <v>273</v>
      </c>
      <c r="G18" s="6">
        <v>100</v>
      </c>
      <c r="H18" s="6">
        <v>173</v>
      </c>
    </row>
    <row r="19" spans="1:8" ht="15">
      <c r="A19" s="5" t="s">
        <v>30</v>
      </c>
      <c r="B19" s="6">
        <f t="shared" si="0"/>
        <v>14</v>
      </c>
      <c r="C19" s="6">
        <f t="shared" si="1"/>
        <v>5</v>
      </c>
      <c r="D19" s="6">
        <v>2</v>
      </c>
      <c r="E19" s="6">
        <v>3</v>
      </c>
      <c r="F19" s="6">
        <f t="shared" si="2"/>
        <v>9</v>
      </c>
      <c r="G19" s="6">
        <v>6</v>
      </c>
      <c r="H19" s="6">
        <v>3</v>
      </c>
    </row>
    <row r="20" spans="1:8" ht="15">
      <c r="A20" s="5" t="s">
        <v>18</v>
      </c>
      <c r="B20" s="6">
        <f t="shared" si="0"/>
        <v>81073</v>
      </c>
      <c r="C20" s="6">
        <f t="shared" si="1"/>
        <v>41171</v>
      </c>
      <c r="D20" s="6">
        <v>17170</v>
      </c>
      <c r="E20" s="6">
        <v>24001</v>
      </c>
      <c r="F20" s="6">
        <f t="shared" si="2"/>
        <v>39902</v>
      </c>
      <c r="G20" s="6">
        <v>19527</v>
      </c>
      <c r="H20" s="6">
        <v>20375</v>
      </c>
    </row>
    <row r="21" spans="1:8" ht="15">
      <c r="A21" s="5" t="s">
        <v>19</v>
      </c>
      <c r="B21" s="6">
        <f t="shared" si="0"/>
        <v>18208</v>
      </c>
      <c r="C21" s="6">
        <f t="shared" si="1"/>
        <v>9796</v>
      </c>
      <c r="D21" s="6">
        <v>3925</v>
      </c>
      <c r="E21" s="6">
        <v>5871</v>
      </c>
      <c r="F21" s="6">
        <f t="shared" si="2"/>
        <v>8412</v>
      </c>
      <c r="G21" s="6">
        <v>3926</v>
      </c>
      <c r="H21" s="6">
        <v>4486</v>
      </c>
    </row>
    <row r="22" spans="1:8" ht="15">
      <c r="A22" s="5" t="s">
        <v>20</v>
      </c>
      <c r="B22" s="6">
        <f t="shared" si="0"/>
        <v>3207</v>
      </c>
      <c r="C22" s="6">
        <f t="shared" si="1"/>
        <v>2033</v>
      </c>
      <c r="D22" s="6">
        <v>690</v>
      </c>
      <c r="E22" s="6">
        <v>1343</v>
      </c>
      <c r="F22" s="6">
        <f t="shared" si="2"/>
        <v>1174</v>
      </c>
      <c r="G22" s="6">
        <v>499</v>
      </c>
      <c r="H22" s="6">
        <v>675</v>
      </c>
    </row>
    <row r="23" spans="1:8" ht="15">
      <c r="A23" s="5" t="s">
        <v>21</v>
      </c>
      <c r="B23" s="6">
        <f t="shared" si="0"/>
        <v>19901</v>
      </c>
      <c r="C23" s="6">
        <f t="shared" si="1"/>
        <v>15168</v>
      </c>
      <c r="D23" s="6">
        <v>5454</v>
      </c>
      <c r="E23" s="6">
        <v>9714</v>
      </c>
      <c r="F23" s="6">
        <f t="shared" si="2"/>
        <v>4733</v>
      </c>
      <c r="G23" s="6">
        <v>1946</v>
      </c>
      <c r="H23" s="6">
        <v>2787</v>
      </c>
    </row>
    <row r="24" spans="1:8" ht="15">
      <c r="A24" s="5" t="s">
        <v>22</v>
      </c>
      <c r="B24" s="6">
        <f t="shared" si="0"/>
        <v>88248</v>
      </c>
      <c r="C24" s="6">
        <f t="shared" si="1"/>
        <v>36745</v>
      </c>
      <c r="D24" s="6">
        <v>14477</v>
      </c>
      <c r="E24" s="6">
        <v>22268</v>
      </c>
      <c r="F24" s="6">
        <f t="shared" si="2"/>
        <v>51503</v>
      </c>
      <c r="G24" s="6">
        <v>24555</v>
      </c>
      <c r="H24" s="6">
        <v>26948</v>
      </c>
    </row>
    <row r="25" spans="1:8" ht="15">
      <c r="A25" s="5" t="s">
        <v>23</v>
      </c>
      <c r="B25" s="6">
        <f t="shared" si="0"/>
        <v>20132</v>
      </c>
      <c r="C25" s="6">
        <f t="shared" si="1"/>
        <v>17067</v>
      </c>
      <c r="D25" s="6">
        <v>5844</v>
      </c>
      <c r="E25" s="6">
        <v>11223</v>
      </c>
      <c r="F25" s="6">
        <f t="shared" si="2"/>
        <v>3065</v>
      </c>
      <c r="G25" s="6">
        <v>1390</v>
      </c>
      <c r="H25" s="6">
        <v>1675</v>
      </c>
    </row>
    <row r="26" spans="1:8" ht="15">
      <c r="A26" s="5" t="s">
        <v>31</v>
      </c>
      <c r="B26" s="6">
        <f t="shared" si="0"/>
        <v>172</v>
      </c>
      <c r="C26" s="6">
        <f t="shared" si="1"/>
        <v>64</v>
      </c>
      <c r="D26" s="6">
        <v>26</v>
      </c>
      <c r="E26" s="6">
        <v>38</v>
      </c>
      <c r="F26" s="6">
        <f t="shared" si="2"/>
        <v>108</v>
      </c>
      <c r="G26" s="6">
        <v>66</v>
      </c>
      <c r="H26" s="6">
        <v>42</v>
      </c>
    </row>
    <row r="27" spans="1:8" ht="15">
      <c r="A27" s="5" t="s">
        <v>24</v>
      </c>
      <c r="B27" s="6">
        <f t="shared" si="0"/>
        <v>19</v>
      </c>
      <c r="C27" s="6">
        <f t="shared" si="1"/>
        <v>13</v>
      </c>
      <c r="D27" s="6">
        <v>2</v>
      </c>
      <c r="E27" s="6">
        <v>11</v>
      </c>
      <c r="F27" s="6">
        <f t="shared" si="2"/>
        <v>6</v>
      </c>
      <c r="G27" s="6">
        <v>2</v>
      </c>
      <c r="H27" s="6">
        <v>4</v>
      </c>
    </row>
    <row r="28" spans="1:8" ht="15">
      <c r="A28" s="5" t="s">
        <v>25</v>
      </c>
      <c r="B28" s="6">
        <f t="shared" si="0"/>
        <v>168</v>
      </c>
      <c r="C28" s="6">
        <f t="shared" si="1"/>
        <v>127</v>
      </c>
      <c r="D28" s="6">
        <v>25</v>
      </c>
      <c r="E28" s="6">
        <v>102</v>
      </c>
      <c r="F28" s="6">
        <f t="shared" si="2"/>
        <v>41</v>
      </c>
      <c r="G28" s="6">
        <v>21</v>
      </c>
      <c r="H28" s="6">
        <v>20</v>
      </c>
    </row>
    <row r="29" spans="1:8" ht="15">
      <c r="A29" s="5" t="s">
        <v>26</v>
      </c>
      <c r="B29" s="6">
        <f t="shared" si="0"/>
        <v>88</v>
      </c>
      <c r="C29" s="6">
        <f t="shared" si="1"/>
        <v>32</v>
      </c>
      <c r="D29" s="6">
        <v>19</v>
      </c>
      <c r="E29" s="6">
        <v>13</v>
      </c>
      <c r="F29" s="6">
        <f t="shared" si="2"/>
        <v>56</v>
      </c>
      <c r="G29" s="6">
        <v>15</v>
      </c>
      <c r="H29" s="6">
        <v>41</v>
      </c>
    </row>
    <row r="30" spans="1:8" ht="15.75" thickBot="1">
      <c r="A30" s="7" t="s">
        <v>27</v>
      </c>
      <c r="B30" s="8">
        <f t="shared" si="0"/>
        <v>201705</v>
      </c>
      <c r="C30" s="8">
        <f t="shared" si="1"/>
        <v>10244</v>
      </c>
      <c r="D30" s="8">
        <v>4146</v>
      </c>
      <c r="E30" s="8">
        <v>6098</v>
      </c>
      <c r="F30" s="8">
        <f t="shared" si="2"/>
        <v>191461</v>
      </c>
      <c r="G30" s="8">
        <v>98361</v>
      </c>
      <c r="H30" s="8">
        <v>93100</v>
      </c>
    </row>
    <row r="31" spans="1:8" ht="15.75" thickTop="1">
      <c r="A31" s="9" t="s">
        <v>28</v>
      </c>
      <c r="B31" s="10">
        <f aca="true" t="shared" si="3" ref="B31:H31">SUM(B9:B30)</f>
        <v>660269</v>
      </c>
      <c r="C31" s="10">
        <f t="shared" si="3"/>
        <v>240932</v>
      </c>
      <c r="D31" s="10">
        <f t="shared" si="3"/>
        <v>97259</v>
      </c>
      <c r="E31" s="10">
        <f t="shared" si="3"/>
        <v>143673</v>
      </c>
      <c r="F31" s="10">
        <f t="shared" si="3"/>
        <v>419337</v>
      </c>
      <c r="G31" s="10">
        <f t="shared" si="3"/>
        <v>207329</v>
      </c>
      <c r="H31" s="10">
        <f t="shared" si="3"/>
        <v>212008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44.8515625" style="2" bestFit="1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38472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1102</v>
      </c>
      <c r="C9" s="6">
        <f aca="true" t="shared" si="1" ref="C9:C30">SUM(D9,E9)</f>
        <v>412</v>
      </c>
      <c r="D9" s="6">
        <v>168</v>
      </c>
      <c r="E9" s="6">
        <v>244</v>
      </c>
      <c r="F9" s="6">
        <f aca="true" t="shared" si="2" ref="F9:F30">SUM(G9,H9)</f>
        <v>690</v>
      </c>
      <c r="G9" s="6">
        <v>379</v>
      </c>
      <c r="H9" s="6">
        <v>311</v>
      </c>
    </row>
    <row r="10" spans="1:8" ht="15">
      <c r="A10" s="5" t="s">
        <v>9</v>
      </c>
      <c r="B10" s="6">
        <f t="shared" si="0"/>
        <v>6333</v>
      </c>
      <c r="C10" s="6">
        <f t="shared" si="1"/>
        <v>2597</v>
      </c>
      <c r="D10" s="6">
        <v>930</v>
      </c>
      <c r="E10" s="6">
        <v>1667</v>
      </c>
      <c r="F10" s="6">
        <f t="shared" si="2"/>
        <v>3736</v>
      </c>
      <c r="G10" s="6">
        <v>1719</v>
      </c>
      <c r="H10" s="6">
        <v>2017</v>
      </c>
    </row>
    <row r="11" spans="1:8" ht="15">
      <c r="A11" s="5" t="s">
        <v>10</v>
      </c>
      <c r="B11" s="6">
        <f t="shared" si="0"/>
        <v>9933</v>
      </c>
      <c r="C11" s="6">
        <f t="shared" si="1"/>
        <v>5991</v>
      </c>
      <c r="D11" s="6">
        <v>1963</v>
      </c>
      <c r="E11" s="6">
        <v>4028</v>
      </c>
      <c r="F11" s="6">
        <f t="shared" si="2"/>
        <v>3942</v>
      </c>
      <c r="G11" s="6">
        <v>1466</v>
      </c>
      <c r="H11" s="6">
        <v>2476</v>
      </c>
    </row>
    <row r="12" spans="1:8" ht="15">
      <c r="A12" s="5" t="s">
        <v>11</v>
      </c>
      <c r="B12" s="6">
        <f t="shared" si="0"/>
        <v>1893</v>
      </c>
      <c r="C12" s="6">
        <f t="shared" si="1"/>
        <v>1365</v>
      </c>
      <c r="D12" s="6">
        <v>641</v>
      </c>
      <c r="E12" s="6">
        <v>724</v>
      </c>
      <c r="F12" s="6">
        <f t="shared" si="2"/>
        <v>528</v>
      </c>
      <c r="G12" s="6">
        <v>300</v>
      </c>
      <c r="H12" s="6">
        <v>228</v>
      </c>
    </row>
    <row r="13" spans="1:8" ht="15">
      <c r="A13" s="5" t="s">
        <v>12</v>
      </c>
      <c r="B13" s="6">
        <f t="shared" si="0"/>
        <v>1839</v>
      </c>
      <c r="C13" s="6">
        <f t="shared" si="1"/>
        <v>969</v>
      </c>
      <c r="D13" s="6">
        <v>527</v>
      </c>
      <c r="E13" s="6">
        <v>442</v>
      </c>
      <c r="F13" s="6">
        <f t="shared" si="2"/>
        <v>870</v>
      </c>
      <c r="G13" s="6">
        <v>445</v>
      </c>
      <c r="H13" s="6">
        <v>425</v>
      </c>
    </row>
    <row r="14" spans="1:8" ht="15">
      <c r="A14" s="5" t="s">
        <v>13</v>
      </c>
      <c r="B14" s="6">
        <f t="shared" si="0"/>
        <v>166283</v>
      </c>
      <c r="C14" s="6">
        <f t="shared" si="1"/>
        <v>62393</v>
      </c>
      <c r="D14" s="6">
        <v>28020</v>
      </c>
      <c r="E14" s="6">
        <v>34373</v>
      </c>
      <c r="F14" s="6">
        <f t="shared" si="2"/>
        <v>103890</v>
      </c>
      <c r="G14" s="6">
        <v>50568</v>
      </c>
      <c r="H14" s="6">
        <v>53322</v>
      </c>
    </row>
    <row r="15" spans="1:8" ht="15">
      <c r="A15" s="5" t="s">
        <v>14</v>
      </c>
      <c r="B15" s="6">
        <f t="shared" si="0"/>
        <v>38486</v>
      </c>
      <c r="C15" s="6">
        <f t="shared" si="1"/>
        <v>31574</v>
      </c>
      <c r="D15" s="6">
        <v>12372</v>
      </c>
      <c r="E15" s="6">
        <v>19202</v>
      </c>
      <c r="F15" s="6">
        <f t="shared" si="2"/>
        <v>6912</v>
      </c>
      <c r="G15" s="6">
        <v>2961</v>
      </c>
      <c r="H15" s="6">
        <v>3951</v>
      </c>
    </row>
    <row r="16" spans="1:8" ht="15">
      <c r="A16" s="5" t="s">
        <v>15</v>
      </c>
      <c r="B16" s="6">
        <f t="shared" si="0"/>
        <v>9551</v>
      </c>
      <c r="C16" s="6">
        <f t="shared" si="1"/>
        <v>7465</v>
      </c>
      <c r="D16" s="6">
        <v>2591</v>
      </c>
      <c r="E16" s="6">
        <v>4874</v>
      </c>
      <c r="F16" s="6">
        <f t="shared" si="2"/>
        <v>2086</v>
      </c>
      <c r="G16" s="6">
        <v>964</v>
      </c>
      <c r="H16" s="6">
        <v>1122</v>
      </c>
    </row>
    <row r="17" spans="1:8" ht="15">
      <c r="A17" s="5" t="s">
        <v>16</v>
      </c>
      <c r="B17" s="6">
        <f t="shared" si="0"/>
        <v>1129</v>
      </c>
      <c r="C17" s="6">
        <f t="shared" si="1"/>
        <v>331</v>
      </c>
      <c r="D17" s="6">
        <v>132</v>
      </c>
      <c r="E17" s="6">
        <v>199</v>
      </c>
      <c r="F17" s="6">
        <f t="shared" si="2"/>
        <v>798</v>
      </c>
      <c r="G17" s="6">
        <v>366</v>
      </c>
      <c r="H17" s="6">
        <v>432</v>
      </c>
    </row>
    <row r="18" spans="1:8" ht="15">
      <c r="A18" s="5" t="s">
        <v>17</v>
      </c>
      <c r="B18" s="6">
        <f t="shared" si="0"/>
        <v>768</v>
      </c>
      <c r="C18" s="6">
        <f t="shared" si="1"/>
        <v>443</v>
      </c>
      <c r="D18" s="6">
        <v>161</v>
      </c>
      <c r="E18" s="6">
        <v>282</v>
      </c>
      <c r="F18" s="6">
        <f t="shared" si="2"/>
        <v>325</v>
      </c>
      <c r="G18" s="6">
        <v>126</v>
      </c>
      <c r="H18" s="6">
        <v>199</v>
      </c>
    </row>
    <row r="19" spans="1:8" ht="15">
      <c r="A19" s="5" t="s">
        <v>30</v>
      </c>
      <c r="B19" s="6">
        <f t="shared" si="0"/>
        <v>79</v>
      </c>
      <c r="C19" s="6">
        <f t="shared" si="1"/>
        <v>38</v>
      </c>
      <c r="D19" s="6">
        <v>17</v>
      </c>
      <c r="E19" s="6">
        <v>21</v>
      </c>
      <c r="F19" s="6">
        <f t="shared" si="2"/>
        <v>41</v>
      </c>
      <c r="G19" s="6">
        <v>20</v>
      </c>
      <c r="H19" s="6">
        <v>21</v>
      </c>
    </row>
    <row r="20" spans="1:8" ht="15">
      <c r="A20" s="5" t="s">
        <v>18</v>
      </c>
      <c r="B20" s="6">
        <f t="shared" si="0"/>
        <v>83174</v>
      </c>
      <c r="C20" s="6">
        <f t="shared" si="1"/>
        <v>42223</v>
      </c>
      <c r="D20" s="6">
        <v>17704</v>
      </c>
      <c r="E20" s="6">
        <v>24519</v>
      </c>
      <c r="F20" s="6">
        <f t="shared" si="2"/>
        <v>40951</v>
      </c>
      <c r="G20" s="6">
        <v>20087</v>
      </c>
      <c r="H20" s="6">
        <v>20864</v>
      </c>
    </row>
    <row r="21" spans="1:8" ht="15">
      <c r="A21" s="5" t="s">
        <v>19</v>
      </c>
      <c r="B21" s="6">
        <f t="shared" si="0"/>
        <v>18389</v>
      </c>
      <c r="C21" s="6">
        <f t="shared" si="1"/>
        <v>9890</v>
      </c>
      <c r="D21" s="6">
        <v>3967</v>
      </c>
      <c r="E21" s="6">
        <v>5923</v>
      </c>
      <c r="F21" s="6">
        <f t="shared" si="2"/>
        <v>8499</v>
      </c>
      <c r="G21" s="6">
        <v>3993</v>
      </c>
      <c r="H21" s="6">
        <v>4506</v>
      </c>
    </row>
    <row r="22" spans="1:8" ht="15">
      <c r="A22" s="5" t="s">
        <v>20</v>
      </c>
      <c r="B22" s="6">
        <f t="shared" si="0"/>
        <v>3179</v>
      </c>
      <c r="C22" s="6">
        <f t="shared" si="1"/>
        <v>2013</v>
      </c>
      <c r="D22" s="6">
        <v>682</v>
      </c>
      <c r="E22" s="6">
        <v>1331</v>
      </c>
      <c r="F22" s="6">
        <f t="shared" si="2"/>
        <v>1166</v>
      </c>
      <c r="G22" s="6">
        <v>495</v>
      </c>
      <c r="H22" s="6">
        <v>671</v>
      </c>
    </row>
    <row r="23" spans="1:8" ht="15">
      <c r="A23" s="5" t="s">
        <v>21</v>
      </c>
      <c r="B23" s="6">
        <f t="shared" si="0"/>
        <v>19983</v>
      </c>
      <c r="C23" s="6">
        <f t="shared" si="1"/>
        <v>15258</v>
      </c>
      <c r="D23" s="6">
        <v>5503</v>
      </c>
      <c r="E23" s="6">
        <v>9755</v>
      </c>
      <c r="F23" s="6">
        <f t="shared" si="2"/>
        <v>4725</v>
      </c>
      <c r="G23" s="6">
        <v>1944</v>
      </c>
      <c r="H23" s="6">
        <v>2781</v>
      </c>
    </row>
    <row r="24" spans="1:8" ht="15">
      <c r="A24" s="5" t="s">
        <v>22</v>
      </c>
      <c r="B24" s="6">
        <f t="shared" si="0"/>
        <v>91696</v>
      </c>
      <c r="C24" s="6">
        <f t="shared" si="1"/>
        <v>37836</v>
      </c>
      <c r="D24" s="6">
        <v>14911</v>
      </c>
      <c r="E24" s="6">
        <v>22925</v>
      </c>
      <c r="F24" s="6">
        <f t="shared" si="2"/>
        <v>53860</v>
      </c>
      <c r="G24" s="6">
        <v>25637</v>
      </c>
      <c r="H24" s="6">
        <v>28223</v>
      </c>
    </row>
    <row r="25" spans="1:8" ht="15">
      <c r="A25" s="5" t="s">
        <v>23</v>
      </c>
      <c r="B25" s="6">
        <f t="shared" si="0"/>
        <v>20484</v>
      </c>
      <c r="C25" s="6">
        <f t="shared" si="1"/>
        <v>17385</v>
      </c>
      <c r="D25" s="6">
        <v>5966</v>
      </c>
      <c r="E25" s="6">
        <v>11419</v>
      </c>
      <c r="F25" s="6">
        <f t="shared" si="2"/>
        <v>3099</v>
      </c>
      <c r="G25" s="6">
        <v>1418</v>
      </c>
      <c r="H25" s="6">
        <v>1681</v>
      </c>
    </row>
    <row r="26" spans="1:8" ht="15">
      <c r="A26" s="5" t="s">
        <v>31</v>
      </c>
      <c r="B26" s="6">
        <f t="shared" si="0"/>
        <v>440</v>
      </c>
      <c r="C26" s="6">
        <f t="shared" si="1"/>
        <v>202</v>
      </c>
      <c r="D26" s="6">
        <v>85</v>
      </c>
      <c r="E26" s="6">
        <v>117</v>
      </c>
      <c r="F26" s="6">
        <f t="shared" si="2"/>
        <v>238</v>
      </c>
      <c r="G26" s="6">
        <v>127</v>
      </c>
      <c r="H26" s="6">
        <v>111</v>
      </c>
    </row>
    <row r="27" spans="1:8" ht="15">
      <c r="A27" s="5" t="s">
        <v>24</v>
      </c>
      <c r="B27" s="6">
        <f t="shared" si="0"/>
        <v>19</v>
      </c>
      <c r="C27" s="6">
        <f t="shared" si="1"/>
        <v>13</v>
      </c>
      <c r="D27" s="6">
        <v>2</v>
      </c>
      <c r="E27" s="6">
        <v>11</v>
      </c>
      <c r="F27" s="6">
        <f t="shared" si="2"/>
        <v>6</v>
      </c>
      <c r="G27" s="6">
        <v>2</v>
      </c>
      <c r="H27" s="6">
        <v>4</v>
      </c>
    </row>
    <row r="28" spans="1:8" ht="15">
      <c r="A28" s="5" t="s">
        <v>25</v>
      </c>
      <c r="B28" s="6">
        <f t="shared" si="0"/>
        <v>171</v>
      </c>
      <c r="C28" s="6">
        <f t="shared" si="1"/>
        <v>128</v>
      </c>
      <c r="D28" s="6">
        <v>26</v>
      </c>
      <c r="E28" s="6">
        <v>102</v>
      </c>
      <c r="F28" s="6">
        <f t="shared" si="2"/>
        <v>43</v>
      </c>
      <c r="G28" s="6">
        <v>22</v>
      </c>
      <c r="H28" s="6">
        <v>21</v>
      </c>
    </row>
    <row r="29" spans="1:8" ht="15">
      <c r="A29" s="5" t="s">
        <v>26</v>
      </c>
      <c r="B29" s="6">
        <f t="shared" si="0"/>
        <v>96</v>
      </c>
      <c r="C29" s="6">
        <f t="shared" si="1"/>
        <v>34</v>
      </c>
      <c r="D29" s="6">
        <v>21</v>
      </c>
      <c r="E29" s="6">
        <v>13</v>
      </c>
      <c r="F29" s="6">
        <f t="shared" si="2"/>
        <v>62</v>
      </c>
      <c r="G29" s="6">
        <v>19</v>
      </c>
      <c r="H29" s="6">
        <v>43</v>
      </c>
    </row>
    <row r="30" spans="1:8" ht="15.75" thickBot="1">
      <c r="A30" s="7" t="s">
        <v>27</v>
      </c>
      <c r="B30" s="8">
        <f t="shared" si="0"/>
        <v>195510</v>
      </c>
      <c r="C30" s="8">
        <f t="shared" si="1"/>
        <v>9929</v>
      </c>
      <c r="D30" s="8">
        <v>4025</v>
      </c>
      <c r="E30" s="8">
        <v>5904</v>
      </c>
      <c r="F30" s="8">
        <f t="shared" si="2"/>
        <v>185581</v>
      </c>
      <c r="G30" s="8">
        <v>95624</v>
      </c>
      <c r="H30" s="8">
        <v>89957</v>
      </c>
    </row>
    <row r="31" spans="1:8" ht="15.75" thickTop="1">
      <c r="A31" s="9" t="s">
        <v>28</v>
      </c>
      <c r="B31" s="10">
        <f aca="true" t="shared" si="3" ref="B31:H31">SUM(B9:B30)</f>
        <v>670537</v>
      </c>
      <c r="C31" s="10">
        <f t="shared" si="3"/>
        <v>248489</v>
      </c>
      <c r="D31" s="10">
        <f t="shared" si="3"/>
        <v>100414</v>
      </c>
      <c r="E31" s="10">
        <f t="shared" si="3"/>
        <v>148075</v>
      </c>
      <c r="F31" s="10">
        <f t="shared" si="3"/>
        <v>422048</v>
      </c>
      <c r="G31" s="10">
        <f t="shared" si="3"/>
        <v>208682</v>
      </c>
      <c r="H31" s="10">
        <f t="shared" si="3"/>
        <v>213366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H22" sqref="H22"/>
    </sheetView>
  </sheetViews>
  <sheetFormatPr defaultColWidth="9.140625" defaultRowHeight="12.75"/>
  <cols>
    <col min="1" max="1" width="42.42187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38503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1810</v>
      </c>
      <c r="C9" s="6">
        <f aca="true" t="shared" si="1" ref="C9:C30">SUM(D9,E9)</f>
        <v>784</v>
      </c>
      <c r="D9" s="6">
        <v>340</v>
      </c>
      <c r="E9" s="6">
        <v>444</v>
      </c>
      <c r="F9" s="6">
        <f aca="true" t="shared" si="2" ref="F9:F30">SUM(G9,H9)</f>
        <v>1026</v>
      </c>
      <c r="G9" s="6">
        <v>568</v>
      </c>
      <c r="H9" s="6">
        <v>458</v>
      </c>
    </row>
    <row r="10" spans="1:8" ht="15">
      <c r="A10" s="5" t="s">
        <v>9</v>
      </c>
      <c r="B10" s="6">
        <f t="shared" si="0"/>
        <v>7521</v>
      </c>
      <c r="C10" s="6">
        <f t="shared" si="1"/>
        <v>3123</v>
      </c>
      <c r="D10" s="6">
        <v>1129</v>
      </c>
      <c r="E10" s="6">
        <v>1994</v>
      </c>
      <c r="F10" s="6">
        <f t="shared" si="2"/>
        <v>4398</v>
      </c>
      <c r="G10" s="6">
        <v>2022</v>
      </c>
      <c r="H10" s="6">
        <v>2376</v>
      </c>
    </row>
    <row r="11" spans="1:8" ht="15">
      <c r="A11" s="5" t="s">
        <v>10</v>
      </c>
      <c r="B11" s="6">
        <f t="shared" si="0"/>
        <v>12409</v>
      </c>
      <c r="C11" s="6">
        <f t="shared" si="1"/>
        <v>7630</v>
      </c>
      <c r="D11" s="6">
        <v>2527</v>
      </c>
      <c r="E11" s="6">
        <v>5103</v>
      </c>
      <c r="F11" s="6">
        <f t="shared" si="2"/>
        <v>4779</v>
      </c>
      <c r="G11" s="6">
        <v>1807</v>
      </c>
      <c r="H11" s="6">
        <v>2972</v>
      </c>
    </row>
    <row r="12" spans="1:8" ht="15">
      <c r="A12" s="5" t="s">
        <v>11</v>
      </c>
      <c r="B12" s="6">
        <f t="shared" si="0"/>
        <v>1920</v>
      </c>
      <c r="C12" s="6">
        <f t="shared" si="1"/>
        <v>1377</v>
      </c>
      <c r="D12" s="6">
        <v>663</v>
      </c>
      <c r="E12" s="6">
        <v>714</v>
      </c>
      <c r="F12" s="6">
        <f t="shared" si="2"/>
        <v>543</v>
      </c>
      <c r="G12" s="6">
        <v>313</v>
      </c>
      <c r="H12" s="6">
        <v>230</v>
      </c>
    </row>
    <row r="13" spans="1:8" ht="15">
      <c r="A13" s="5" t="s">
        <v>12</v>
      </c>
      <c r="B13" s="6">
        <f t="shared" si="0"/>
        <v>1816</v>
      </c>
      <c r="C13" s="6">
        <f t="shared" si="1"/>
        <v>961</v>
      </c>
      <c r="D13" s="6">
        <v>526</v>
      </c>
      <c r="E13" s="6">
        <v>435</v>
      </c>
      <c r="F13" s="6">
        <f t="shared" si="2"/>
        <v>855</v>
      </c>
      <c r="G13" s="6">
        <v>442</v>
      </c>
      <c r="H13" s="6">
        <v>413</v>
      </c>
    </row>
    <row r="14" spans="1:8" ht="15">
      <c r="A14" s="5" t="s">
        <v>13</v>
      </c>
      <c r="B14" s="6">
        <f t="shared" si="0"/>
        <v>170579</v>
      </c>
      <c r="C14" s="6">
        <f t="shared" si="1"/>
        <v>63973</v>
      </c>
      <c r="D14" s="6">
        <v>28761</v>
      </c>
      <c r="E14" s="6">
        <v>35212</v>
      </c>
      <c r="F14" s="6">
        <f t="shared" si="2"/>
        <v>106606</v>
      </c>
      <c r="G14" s="6">
        <v>51845</v>
      </c>
      <c r="H14" s="6">
        <v>54761</v>
      </c>
    </row>
    <row r="15" spans="1:8" ht="15">
      <c r="A15" s="5" t="s">
        <v>14</v>
      </c>
      <c r="B15" s="6">
        <f t="shared" si="0"/>
        <v>38976</v>
      </c>
      <c r="C15" s="6">
        <f t="shared" si="1"/>
        <v>31989</v>
      </c>
      <c r="D15" s="6">
        <v>12575</v>
      </c>
      <c r="E15" s="6">
        <v>19414</v>
      </c>
      <c r="F15" s="6">
        <f t="shared" si="2"/>
        <v>6987</v>
      </c>
      <c r="G15" s="6">
        <v>3003</v>
      </c>
      <c r="H15" s="6">
        <v>3984</v>
      </c>
    </row>
    <row r="16" spans="1:8" ht="15">
      <c r="A16" s="5" t="s">
        <v>15</v>
      </c>
      <c r="B16" s="6">
        <f t="shared" si="0"/>
        <v>9621</v>
      </c>
      <c r="C16" s="6">
        <f t="shared" si="1"/>
        <v>7514</v>
      </c>
      <c r="D16" s="6">
        <v>2632</v>
      </c>
      <c r="E16" s="6">
        <v>4882</v>
      </c>
      <c r="F16" s="6">
        <f t="shared" si="2"/>
        <v>2107</v>
      </c>
      <c r="G16" s="6">
        <v>981</v>
      </c>
      <c r="H16" s="6">
        <v>1126</v>
      </c>
    </row>
    <row r="17" spans="1:8" ht="15">
      <c r="A17" s="5" t="s">
        <v>16</v>
      </c>
      <c r="B17" s="6">
        <f t="shared" si="0"/>
        <v>1300</v>
      </c>
      <c r="C17" s="6">
        <f t="shared" si="1"/>
        <v>415</v>
      </c>
      <c r="D17" s="6">
        <v>171</v>
      </c>
      <c r="E17" s="6">
        <v>244</v>
      </c>
      <c r="F17" s="6">
        <f t="shared" si="2"/>
        <v>885</v>
      </c>
      <c r="G17" s="6">
        <v>409</v>
      </c>
      <c r="H17" s="6">
        <v>476</v>
      </c>
    </row>
    <row r="18" spans="1:8" ht="15">
      <c r="A18" s="5" t="s">
        <v>17</v>
      </c>
      <c r="B18" s="6">
        <f t="shared" si="0"/>
        <v>887</v>
      </c>
      <c r="C18" s="6">
        <f t="shared" si="1"/>
        <v>524</v>
      </c>
      <c r="D18" s="6">
        <v>199</v>
      </c>
      <c r="E18" s="6">
        <v>325</v>
      </c>
      <c r="F18" s="6">
        <f t="shared" si="2"/>
        <v>363</v>
      </c>
      <c r="G18" s="6">
        <v>142</v>
      </c>
      <c r="H18" s="6">
        <v>221</v>
      </c>
    </row>
    <row r="19" spans="1:8" ht="15">
      <c r="A19" s="5" t="s">
        <v>30</v>
      </c>
      <c r="B19" s="6">
        <f t="shared" si="0"/>
        <v>129</v>
      </c>
      <c r="C19" s="6">
        <f t="shared" si="1"/>
        <v>73</v>
      </c>
      <c r="D19" s="6">
        <v>30</v>
      </c>
      <c r="E19" s="6">
        <v>43</v>
      </c>
      <c r="F19" s="6">
        <f t="shared" si="2"/>
        <v>56</v>
      </c>
      <c r="G19" s="6">
        <v>30</v>
      </c>
      <c r="H19" s="6">
        <v>26</v>
      </c>
    </row>
    <row r="20" spans="1:8" ht="15">
      <c r="A20" s="5" t="s">
        <v>22</v>
      </c>
      <c r="B20" s="6">
        <f t="shared" si="0"/>
        <v>95447</v>
      </c>
      <c r="C20" s="6">
        <f t="shared" si="1"/>
        <v>39209</v>
      </c>
      <c r="D20" s="6">
        <v>15471</v>
      </c>
      <c r="E20" s="6">
        <v>23738</v>
      </c>
      <c r="F20" s="6">
        <f t="shared" si="2"/>
        <v>56238</v>
      </c>
      <c r="G20" s="6">
        <v>26702</v>
      </c>
      <c r="H20" s="6">
        <v>29536</v>
      </c>
    </row>
    <row r="21" spans="1:8" ht="15">
      <c r="A21" s="5" t="s">
        <v>23</v>
      </c>
      <c r="B21" s="6">
        <f t="shared" si="0"/>
        <v>20958</v>
      </c>
      <c r="C21" s="6">
        <f t="shared" si="1"/>
        <v>17805</v>
      </c>
      <c r="D21" s="6">
        <v>6115</v>
      </c>
      <c r="E21" s="6">
        <v>11690</v>
      </c>
      <c r="F21" s="6">
        <f t="shared" si="2"/>
        <v>3153</v>
      </c>
      <c r="G21" s="6">
        <v>1440</v>
      </c>
      <c r="H21" s="6">
        <v>1713</v>
      </c>
    </row>
    <row r="22" spans="1:8" ht="15">
      <c r="A22" s="5" t="s">
        <v>31</v>
      </c>
      <c r="B22" s="6">
        <f t="shared" si="0"/>
        <v>871</v>
      </c>
      <c r="C22" s="6">
        <f t="shared" si="1"/>
        <v>429</v>
      </c>
      <c r="D22" s="6">
        <v>188</v>
      </c>
      <c r="E22" s="6">
        <v>241</v>
      </c>
      <c r="F22" s="6">
        <f t="shared" si="2"/>
        <v>442</v>
      </c>
      <c r="G22" s="6">
        <v>221</v>
      </c>
      <c r="H22" s="6">
        <v>221</v>
      </c>
    </row>
    <row r="23" spans="1:8" ht="15">
      <c r="A23" s="5" t="s">
        <v>32</v>
      </c>
      <c r="B23" s="6">
        <f t="shared" si="0"/>
        <v>84879</v>
      </c>
      <c r="C23" s="6">
        <f t="shared" si="1"/>
        <v>43029</v>
      </c>
      <c r="D23" s="6">
        <v>18073</v>
      </c>
      <c r="E23" s="6">
        <v>24956</v>
      </c>
      <c r="F23" s="6">
        <f t="shared" si="2"/>
        <v>41850</v>
      </c>
      <c r="G23" s="6">
        <v>20536</v>
      </c>
      <c r="H23" s="6">
        <v>21314</v>
      </c>
    </row>
    <row r="24" spans="1:8" ht="15">
      <c r="A24" s="5" t="s">
        <v>33</v>
      </c>
      <c r="B24" s="6">
        <f t="shared" si="0"/>
        <v>18447</v>
      </c>
      <c r="C24" s="6">
        <f t="shared" si="1"/>
        <v>9968</v>
      </c>
      <c r="D24" s="6">
        <v>4018</v>
      </c>
      <c r="E24" s="6">
        <v>5950</v>
      </c>
      <c r="F24" s="6">
        <f t="shared" si="2"/>
        <v>8479</v>
      </c>
      <c r="G24" s="6">
        <v>3969</v>
      </c>
      <c r="H24" s="6">
        <v>4510</v>
      </c>
    </row>
    <row r="25" spans="1:8" ht="15">
      <c r="A25" s="5" t="s">
        <v>34</v>
      </c>
      <c r="B25" s="6">
        <f t="shared" si="0"/>
        <v>3149</v>
      </c>
      <c r="C25" s="6">
        <f t="shared" si="1"/>
        <v>1997</v>
      </c>
      <c r="D25" s="6">
        <v>680</v>
      </c>
      <c r="E25" s="6">
        <v>1317</v>
      </c>
      <c r="F25" s="6">
        <f t="shared" si="2"/>
        <v>1152</v>
      </c>
      <c r="G25" s="6">
        <v>486</v>
      </c>
      <c r="H25" s="6">
        <v>666</v>
      </c>
    </row>
    <row r="26" spans="1:8" ht="15">
      <c r="A26" s="5" t="s">
        <v>35</v>
      </c>
      <c r="B26" s="6">
        <f t="shared" si="0"/>
        <v>20035</v>
      </c>
      <c r="C26" s="6">
        <f t="shared" si="1"/>
        <v>15309</v>
      </c>
      <c r="D26" s="6">
        <v>5541</v>
      </c>
      <c r="E26" s="6">
        <v>9768</v>
      </c>
      <c r="F26" s="6">
        <f t="shared" si="2"/>
        <v>4726</v>
      </c>
      <c r="G26" s="6">
        <v>1942</v>
      </c>
      <c r="H26" s="6">
        <v>2784</v>
      </c>
    </row>
    <row r="27" spans="1:8" ht="15">
      <c r="A27" s="5" t="s">
        <v>24</v>
      </c>
      <c r="B27" s="6">
        <f t="shared" si="0"/>
        <v>19</v>
      </c>
      <c r="C27" s="6">
        <f t="shared" si="1"/>
        <v>14</v>
      </c>
      <c r="D27" s="6">
        <v>3</v>
      </c>
      <c r="E27" s="6">
        <v>11</v>
      </c>
      <c r="F27" s="6">
        <f t="shared" si="2"/>
        <v>5</v>
      </c>
      <c r="G27" s="6">
        <v>1</v>
      </c>
      <c r="H27" s="6">
        <v>4</v>
      </c>
    </row>
    <row r="28" spans="1:8" ht="15">
      <c r="A28" s="5" t="s">
        <v>25</v>
      </c>
      <c r="B28" s="6">
        <f t="shared" si="0"/>
        <v>169</v>
      </c>
      <c r="C28" s="6">
        <f t="shared" si="1"/>
        <v>125</v>
      </c>
      <c r="D28" s="6">
        <v>27</v>
      </c>
      <c r="E28" s="6">
        <v>98</v>
      </c>
      <c r="F28" s="6">
        <f t="shared" si="2"/>
        <v>44</v>
      </c>
      <c r="G28" s="6">
        <v>23</v>
      </c>
      <c r="H28" s="6">
        <v>21</v>
      </c>
    </row>
    <row r="29" spans="1:8" ht="15">
      <c r="A29" s="5" t="s">
        <v>26</v>
      </c>
      <c r="B29" s="6">
        <f t="shared" si="0"/>
        <v>97</v>
      </c>
      <c r="C29" s="6">
        <f t="shared" si="1"/>
        <v>34</v>
      </c>
      <c r="D29" s="6">
        <v>21</v>
      </c>
      <c r="E29" s="6">
        <v>13</v>
      </c>
      <c r="F29" s="6">
        <f t="shared" si="2"/>
        <v>63</v>
      </c>
      <c r="G29" s="6">
        <v>20</v>
      </c>
      <c r="H29" s="6">
        <v>43</v>
      </c>
    </row>
    <row r="30" spans="1:8" ht="15.75" thickBot="1">
      <c r="A30" s="7" t="s">
        <v>27</v>
      </c>
      <c r="B30" s="8">
        <f t="shared" si="0"/>
        <v>189157</v>
      </c>
      <c r="C30" s="8">
        <f t="shared" si="1"/>
        <v>9699</v>
      </c>
      <c r="D30" s="8">
        <v>3932</v>
      </c>
      <c r="E30" s="8">
        <v>5767</v>
      </c>
      <c r="F30" s="8">
        <f t="shared" si="2"/>
        <v>179458</v>
      </c>
      <c r="G30" s="8">
        <v>92871</v>
      </c>
      <c r="H30" s="8">
        <v>86587</v>
      </c>
    </row>
    <row r="31" spans="1:8" ht="15.75" thickTop="1">
      <c r="A31" s="9" t="s">
        <v>28</v>
      </c>
      <c r="B31" s="10">
        <f aca="true" t="shared" si="3" ref="B31:H31">SUM(B9:B30)</f>
        <v>680196</v>
      </c>
      <c r="C31" s="10">
        <f t="shared" si="3"/>
        <v>255981</v>
      </c>
      <c r="D31" s="10">
        <f t="shared" si="3"/>
        <v>103622</v>
      </c>
      <c r="E31" s="10">
        <f t="shared" si="3"/>
        <v>152359</v>
      </c>
      <c r="F31" s="10">
        <f t="shared" si="3"/>
        <v>424215</v>
      </c>
      <c r="G31" s="10">
        <f t="shared" si="3"/>
        <v>209773</v>
      </c>
      <c r="H31" s="10">
        <f t="shared" si="3"/>
        <v>214442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2" sqref="A32"/>
    </sheetView>
  </sheetViews>
  <sheetFormatPr defaultColWidth="9.140625" defaultRowHeight="12.75"/>
  <cols>
    <col min="1" max="1" width="43.281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38533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2476</v>
      </c>
      <c r="C9" s="6">
        <f aca="true" t="shared" si="1" ref="C9:C30">SUM(D9,E9)</f>
        <v>1086</v>
      </c>
      <c r="D9" s="6">
        <v>470</v>
      </c>
      <c r="E9" s="6">
        <v>616</v>
      </c>
      <c r="F9" s="6">
        <f aca="true" t="shared" si="2" ref="F9:F30">SUM(G9,H9)</f>
        <v>1390</v>
      </c>
      <c r="G9" s="6">
        <v>757</v>
      </c>
      <c r="H9" s="6">
        <v>633</v>
      </c>
    </row>
    <row r="10" spans="1:8" ht="15">
      <c r="A10" s="5" t="s">
        <v>9</v>
      </c>
      <c r="B10" s="6">
        <f t="shared" si="0"/>
        <v>8419</v>
      </c>
      <c r="C10" s="6">
        <f t="shared" si="1"/>
        <v>3441</v>
      </c>
      <c r="D10" s="6">
        <v>1235</v>
      </c>
      <c r="E10" s="6">
        <v>2206</v>
      </c>
      <c r="F10" s="6">
        <f t="shared" si="2"/>
        <v>4978</v>
      </c>
      <c r="G10" s="6">
        <v>2268</v>
      </c>
      <c r="H10" s="6">
        <v>2710</v>
      </c>
    </row>
    <row r="11" spans="1:8" ht="15">
      <c r="A11" s="5" t="s">
        <v>10</v>
      </c>
      <c r="B11" s="6">
        <f t="shared" si="0"/>
        <v>14495</v>
      </c>
      <c r="C11" s="6">
        <f t="shared" si="1"/>
        <v>8828</v>
      </c>
      <c r="D11" s="6">
        <v>2912</v>
      </c>
      <c r="E11" s="6">
        <v>5916</v>
      </c>
      <c r="F11" s="6">
        <f t="shared" si="2"/>
        <v>5667</v>
      </c>
      <c r="G11" s="6">
        <v>2072</v>
      </c>
      <c r="H11" s="6">
        <v>3595</v>
      </c>
    </row>
    <row r="12" spans="1:8" ht="15">
      <c r="A12" s="5" t="s">
        <v>11</v>
      </c>
      <c r="B12" s="6">
        <f t="shared" si="0"/>
        <v>1907</v>
      </c>
      <c r="C12" s="6">
        <f t="shared" si="1"/>
        <v>1367</v>
      </c>
      <c r="D12" s="6">
        <v>663</v>
      </c>
      <c r="E12" s="6">
        <v>704</v>
      </c>
      <c r="F12" s="6">
        <f t="shared" si="2"/>
        <v>540</v>
      </c>
      <c r="G12" s="6">
        <v>314</v>
      </c>
      <c r="H12" s="6">
        <v>226</v>
      </c>
    </row>
    <row r="13" spans="1:8" ht="15">
      <c r="A13" s="5" t="s">
        <v>12</v>
      </c>
      <c r="B13" s="6">
        <f t="shared" si="0"/>
        <v>1800</v>
      </c>
      <c r="C13" s="6">
        <f t="shared" si="1"/>
        <v>957</v>
      </c>
      <c r="D13" s="6">
        <v>530</v>
      </c>
      <c r="E13" s="6">
        <v>427</v>
      </c>
      <c r="F13" s="6">
        <f t="shared" si="2"/>
        <v>843</v>
      </c>
      <c r="G13" s="6">
        <v>446</v>
      </c>
      <c r="H13" s="6">
        <v>397</v>
      </c>
    </row>
    <row r="14" spans="1:8" ht="15">
      <c r="A14" s="5" t="s">
        <v>13</v>
      </c>
      <c r="B14" s="6">
        <f t="shared" si="0"/>
        <v>176474</v>
      </c>
      <c r="C14" s="6">
        <f t="shared" si="1"/>
        <v>65911</v>
      </c>
      <c r="D14" s="6">
        <v>29602</v>
      </c>
      <c r="E14" s="6">
        <v>36309</v>
      </c>
      <c r="F14" s="6">
        <f t="shared" si="2"/>
        <v>110563</v>
      </c>
      <c r="G14" s="6">
        <v>53272</v>
      </c>
      <c r="H14" s="6">
        <v>57291</v>
      </c>
    </row>
    <row r="15" spans="1:8" ht="15">
      <c r="A15" s="5" t="s">
        <v>14</v>
      </c>
      <c r="B15" s="6">
        <f t="shared" si="0"/>
        <v>39577</v>
      </c>
      <c r="C15" s="6">
        <f t="shared" si="1"/>
        <v>32491</v>
      </c>
      <c r="D15" s="6">
        <v>12790</v>
      </c>
      <c r="E15" s="6">
        <v>19701</v>
      </c>
      <c r="F15" s="6">
        <f t="shared" si="2"/>
        <v>7086</v>
      </c>
      <c r="G15" s="6">
        <v>3041</v>
      </c>
      <c r="H15" s="6">
        <v>4045</v>
      </c>
    </row>
    <row r="16" spans="1:8" ht="15">
      <c r="A16" s="5" t="s">
        <v>15</v>
      </c>
      <c r="B16" s="6">
        <f t="shared" si="0"/>
        <v>9628</v>
      </c>
      <c r="C16" s="6">
        <f t="shared" si="1"/>
        <v>7520</v>
      </c>
      <c r="D16" s="6">
        <v>2648</v>
      </c>
      <c r="E16" s="6">
        <v>4872</v>
      </c>
      <c r="F16" s="6">
        <f t="shared" si="2"/>
        <v>2108</v>
      </c>
      <c r="G16" s="6">
        <v>992</v>
      </c>
      <c r="H16" s="6">
        <v>1116</v>
      </c>
    </row>
    <row r="17" spans="1:8" ht="15">
      <c r="A17" s="5" t="s">
        <v>16</v>
      </c>
      <c r="B17" s="6">
        <f t="shared" si="0"/>
        <v>1528</v>
      </c>
      <c r="C17" s="6">
        <f t="shared" si="1"/>
        <v>506</v>
      </c>
      <c r="D17" s="6">
        <v>218</v>
      </c>
      <c r="E17" s="6">
        <v>288</v>
      </c>
      <c r="F17" s="6">
        <f t="shared" si="2"/>
        <v>1022</v>
      </c>
      <c r="G17" s="6">
        <v>475</v>
      </c>
      <c r="H17" s="6">
        <v>547</v>
      </c>
    </row>
    <row r="18" spans="1:8" ht="15">
      <c r="A18" s="5" t="s">
        <v>17</v>
      </c>
      <c r="B18" s="6">
        <f t="shared" si="0"/>
        <v>1001</v>
      </c>
      <c r="C18" s="6">
        <f t="shared" si="1"/>
        <v>581</v>
      </c>
      <c r="D18" s="6">
        <v>221</v>
      </c>
      <c r="E18" s="6">
        <v>360</v>
      </c>
      <c r="F18" s="6">
        <f t="shared" si="2"/>
        <v>420</v>
      </c>
      <c r="G18" s="6">
        <v>167</v>
      </c>
      <c r="H18" s="6">
        <v>253</v>
      </c>
    </row>
    <row r="19" spans="1:8" ht="15">
      <c r="A19" s="5" t="s">
        <v>30</v>
      </c>
      <c r="B19" s="6">
        <f t="shared" si="0"/>
        <v>205</v>
      </c>
      <c r="C19" s="6">
        <f t="shared" si="1"/>
        <v>116</v>
      </c>
      <c r="D19" s="6">
        <v>43</v>
      </c>
      <c r="E19" s="6">
        <v>73</v>
      </c>
      <c r="F19" s="6">
        <f t="shared" si="2"/>
        <v>89</v>
      </c>
      <c r="G19" s="6">
        <v>51</v>
      </c>
      <c r="H19" s="6">
        <v>38</v>
      </c>
    </row>
    <row r="20" spans="1:8" ht="15">
      <c r="A20" s="5" t="s">
        <v>22</v>
      </c>
      <c r="B20" s="6">
        <f t="shared" si="0"/>
        <v>100215</v>
      </c>
      <c r="C20" s="6">
        <f t="shared" si="1"/>
        <v>40572</v>
      </c>
      <c r="D20" s="6">
        <v>15982</v>
      </c>
      <c r="E20" s="6">
        <v>24590</v>
      </c>
      <c r="F20" s="6">
        <f t="shared" si="2"/>
        <v>59643</v>
      </c>
      <c r="G20" s="6">
        <v>28145</v>
      </c>
      <c r="H20" s="6">
        <v>31498</v>
      </c>
    </row>
    <row r="21" spans="1:8" ht="15">
      <c r="A21" s="5" t="s">
        <v>23</v>
      </c>
      <c r="B21" s="6">
        <f t="shared" si="0"/>
        <v>21490</v>
      </c>
      <c r="C21" s="6">
        <f t="shared" si="1"/>
        <v>18275</v>
      </c>
      <c r="D21" s="6">
        <v>6323</v>
      </c>
      <c r="E21" s="6">
        <v>11952</v>
      </c>
      <c r="F21" s="6">
        <f t="shared" si="2"/>
        <v>3215</v>
      </c>
      <c r="G21" s="6">
        <v>1464</v>
      </c>
      <c r="H21" s="6">
        <v>1751</v>
      </c>
    </row>
    <row r="22" spans="1:8" ht="15">
      <c r="A22" s="5" t="s">
        <v>31</v>
      </c>
      <c r="B22" s="6">
        <f t="shared" si="0"/>
        <v>1413</v>
      </c>
      <c r="C22" s="6">
        <f t="shared" si="1"/>
        <v>728</v>
      </c>
      <c r="D22" s="6">
        <v>297</v>
      </c>
      <c r="E22" s="6">
        <v>431</v>
      </c>
      <c r="F22" s="6">
        <f t="shared" si="2"/>
        <v>685</v>
      </c>
      <c r="G22" s="6">
        <v>314</v>
      </c>
      <c r="H22" s="6">
        <v>371</v>
      </c>
    </row>
    <row r="23" spans="1:8" ht="15">
      <c r="A23" s="5" t="s">
        <v>32</v>
      </c>
      <c r="B23" s="6">
        <f t="shared" si="0"/>
        <v>86452</v>
      </c>
      <c r="C23" s="6">
        <f t="shared" si="1"/>
        <v>43560</v>
      </c>
      <c r="D23" s="6">
        <v>18380</v>
      </c>
      <c r="E23" s="6">
        <v>25180</v>
      </c>
      <c r="F23" s="6">
        <f t="shared" si="2"/>
        <v>42892</v>
      </c>
      <c r="G23" s="6">
        <v>20932</v>
      </c>
      <c r="H23" s="6">
        <v>21960</v>
      </c>
    </row>
    <row r="24" spans="1:8" ht="15">
      <c r="A24" s="5" t="s">
        <v>33</v>
      </c>
      <c r="B24" s="6">
        <f t="shared" si="0"/>
        <v>18278</v>
      </c>
      <c r="C24" s="6">
        <f t="shared" si="1"/>
        <v>9903</v>
      </c>
      <c r="D24" s="6">
        <v>4009</v>
      </c>
      <c r="E24" s="6">
        <v>5894</v>
      </c>
      <c r="F24" s="6">
        <f t="shared" si="2"/>
        <v>8375</v>
      </c>
      <c r="G24" s="6">
        <v>3923</v>
      </c>
      <c r="H24" s="6">
        <v>4452</v>
      </c>
    </row>
    <row r="25" spans="1:8" ht="15">
      <c r="A25" s="5" t="s">
        <v>34</v>
      </c>
      <c r="B25" s="6">
        <f t="shared" si="0"/>
        <v>3086</v>
      </c>
      <c r="C25" s="6">
        <f t="shared" si="1"/>
        <v>1962</v>
      </c>
      <c r="D25" s="6">
        <v>672</v>
      </c>
      <c r="E25" s="6">
        <v>1290</v>
      </c>
      <c r="F25" s="6">
        <f t="shared" si="2"/>
        <v>1124</v>
      </c>
      <c r="G25" s="6">
        <v>479</v>
      </c>
      <c r="H25" s="6">
        <v>645</v>
      </c>
    </row>
    <row r="26" spans="1:8" ht="15">
      <c r="A26" s="5" t="s">
        <v>35</v>
      </c>
      <c r="B26" s="6">
        <f t="shared" si="0"/>
        <v>19993</v>
      </c>
      <c r="C26" s="6">
        <f t="shared" si="1"/>
        <v>15275</v>
      </c>
      <c r="D26" s="6">
        <v>5537</v>
      </c>
      <c r="E26" s="6">
        <v>9738</v>
      </c>
      <c r="F26" s="6">
        <f t="shared" si="2"/>
        <v>4718</v>
      </c>
      <c r="G26" s="6">
        <v>1941</v>
      </c>
      <c r="H26" s="6">
        <v>2777</v>
      </c>
    </row>
    <row r="27" spans="1:8" ht="15">
      <c r="A27" s="5" t="s">
        <v>24</v>
      </c>
      <c r="B27" s="6">
        <f t="shared" si="0"/>
        <v>19</v>
      </c>
      <c r="C27" s="6">
        <f t="shared" si="1"/>
        <v>13</v>
      </c>
      <c r="D27" s="6">
        <v>3</v>
      </c>
      <c r="E27" s="6">
        <v>10</v>
      </c>
      <c r="F27" s="6">
        <f t="shared" si="2"/>
        <v>6</v>
      </c>
      <c r="G27" s="6">
        <v>2</v>
      </c>
      <c r="H27" s="6">
        <v>4</v>
      </c>
    </row>
    <row r="28" spans="1:8" ht="15">
      <c r="A28" s="5" t="s">
        <v>25</v>
      </c>
      <c r="B28" s="6">
        <f t="shared" si="0"/>
        <v>179</v>
      </c>
      <c r="C28" s="6">
        <f t="shared" si="1"/>
        <v>130</v>
      </c>
      <c r="D28" s="6">
        <v>30</v>
      </c>
      <c r="E28" s="6">
        <v>100</v>
      </c>
      <c r="F28" s="6">
        <f t="shared" si="2"/>
        <v>49</v>
      </c>
      <c r="G28" s="6">
        <v>25</v>
      </c>
      <c r="H28" s="6">
        <v>24</v>
      </c>
    </row>
    <row r="29" spans="1:8" ht="15">
      <c r="A29" s="5" t="s">
        <v>26</v>
      </c>
      <c r="B29" s="6">
        <f t="shared" si="0"/>
        <v>103</v>
      </c>
      <c r="C29" s="6">
        <f t="shared" si="1"/>
        <v>37</v>
      </c>
      <c r="D29" s="6">
        <v>23</v>
      </c>
      <c r="E29" s="6">
        <v>14</v>
      </c>
      <c r="F29" s="6">
        <f t="shared" si="2"/>
        <v>66</v>
      </c>
      <c r="G29" s="6">
        <v>23</v>
      </c>
      <c r="H29" s="6">
        <v>43</v>
      </c>
    </row>
    <row r="30" spans="1:8" ht="15.75" thickBot="1">
      <c r="A30" s="7" t="s">
        <v>27</v>
      </c>
      <c r="B30" s="8">
        <f t="shared" si="0"/>
        <v>182356</v>
      </c>
      <c r="C30" s="8">
        <f t="shared" si="1"/>
        <v>9404</v>
      </c>
      <c r="D30" s="8">
        <v>3847</v>
      </c>
      <c r="E30" s="8">
        <v>5557</v>
      </c>
      <c r="F30" s="8">
        <f t="shared" si="2"/>
        <v>172952</v>
      </c>
      <c r="G30" s="8">
        <v>90953</v>
      </c>
      <c r="H30" s="8">
        <v>81999</v>
      </c>
    </row>
    <row r="31" spans="1:8" ht="15.75" thickTop="1">
      <c r="A31" s="9" t="s">
        <v>28</v>
      </c>
      <c r="B31" s="10">
        <f aca="true" t="shared" si="3" ref="B31:H31">SUM(B9:B30)</f>
        <v>691094</v>
      </c>
      <c r="C31" s="10">
        <f t="shared" si="3"/>
        <v>262663</v>
      </c>
      <c r="D31" s="10">
        <f t="shared" si="3"/>
        <v>106435</v>
      </c>
      <c r="E31" s="10">
        <f t="shared" si="3"/>
        <v>156228</v>
      </c>
      <c r="F31" s="10">
        <f t="shared" si="3"/>
        <v>428431</v>
      </c>
      <c r="G31" s="10">
        <f t="shared" si="3"/>
        <v>212056</v>
      </c>
      <c r="H31" s="10">
        <f t="shared" si="3"/>
        <v>216375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A3" sqref="A3:H3"/>
    </sheetView>
  </sheetViews>
  <sheetFormatPr defaultColWidth="9.140625" defaultRowHeight="12.75"/>
  <cols>
    <col min="1" max="1" width="44.8515625" style="2" bestFit="1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38564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9" ht="15">
      <c r="A9" s="5" t="s">
        <v>29</v>
      </c>
      <c r="B9" s="6">
        <f aca="true" t="shared" si="0" ref="B9:B30">SUM(C9,F9)</f>
        <v>3042</v>
      </c>
      <c r="C9" s="6">
        <f aca="true" t="shared" si="1" ref="C9:C30">SUM(D9,E9)</f>
        <v>1336</v>
      </c>
      <c r="D9" s="6">
        <v>578</v>
      </c>
      <c r="E9" s="6">
        <v>758</v>
      </c>
      <c r="F9" s="6">
        <f aca="true" t="shared" si="2" ref="F9:F30">SUM(G9,H9)</f>
        <v>1706</v>
      </c>
      <c r="G9" s="6">
        <v>927</v>
      </c>
      <c r="H9" s="6">
        <v>779</v>
      </c>
      <c r="I9" s="12"/>
    </row>
    <row r="10" spans="1:9" ht="15">
      <c r="A10" s="5" t="s">
        <v>9</v>
      </c>
      <c r="B10" s="6">
        <f t="shared" si="0"/>
        <v>9026</v>
      </c>
      <c r="C10" s="6">
        <f t="shared" si="1"/>
        <v>3674</v>
      </c>
      <c r="D10" s="6">
        <v>1327</v>
      </c>
      <c r="E10" s="6">
        <v>2347</v>
      </c>
      <c r="F10" s="6">
        <f t="shared" si="2"/>
        <v>5352</v>
      </c>
      <c r="G10" s="6">
        <v>2439</v>
      </c>
      <c r="H10" s="6">
        <v>2913</v>
      </c>
      <c r="I10" s="12"/>
    </row>
    <row r="11" spans="1:9" ht="15">
      <c r="A11" s="5" t="s">
        <v>10</v>
      </c>
      <c r="B11" s="6">
        <f t="shared" si="0"/>
        <v>15936</v>
      </c>
      <c r="C11" s="6">
        <f t="shared" si="1"/>
        <v>9822</v>
      </c>
      <c r="D11" s="6">
        <v>3232</v>
      </c>
      <c r="E11" s="6">
        <v>6590</v>
      </c>
      <c r="F11" s="6">
        <f t="shared" si="2"/>
        <v>6114</v>
      </c>
      <c r="G11" s="6">
        <v>2249</v>
      </c>
      <c r="H11" s="6">
        <v>3865</v>
      </c>
      <c r="I11" s="12"/>
    </row>
    <row r="12" spans="1:9" ht="15">
      <c r="A12" s="5" t="s">
        <v>11</v>
      </c>
      <c r="B12" s="6">
        <f t="shared" si="0"/>
        <v>1892</v>
      </c>
      <c r="C12" s="6">
        <f t="shared" si="1"/>
        <v>1354</v>
      </c>
      <c r="D12" s="6">
        <v>657</v>
      </c>
      <c r="E12" s="6">
        <v>697</v>
      </c>
      <c r="F12" s="6">
        <f t="shared" si="2"/>
        <v>538</v>
      </c>
      <c r="G12" s="6">
        <v>313</v>
      </c>
      <c r="H12" s="6">
        <v>225</v>
      </c>
      <c r="I12" s="12"/>
    </row>
    <row r="13" spans="1:9" ht="15">
      <c r="A13" s="5" t="s">
        <v>12</v>
      </c>
      <c r="B13" s="6">
        <f t="shared" si="0"/>
        <v>1786</v>
      </c>
      <c r="C13" s="6">
        <f t="shared" si="1"/>
        <v>944</v>
      </c>
      <c r="D13" s="6">
        <v>522</v>
      </c>
      <c r="E13" s="6">
        <v>422</v>
      </c>
      <c r="F13" s="6">
        <f t="shared" si="2"/>
        <v>842</v>
      </c>
      <c r="G13" s="6">
        <v>448</v>
      </c>
      <c r="H13" s="6">
        <v>394</v>
      </c>
      <c r="I13" s="12"/>
    </row>
    <row r="14" spans="1:9" ht="15">
      <c r="A14" s="5" t="s">
        <v>13</v>
      </c>
      <c r="B14" s="6">
        <f t="shared" si="0"/>
        <v>181440</v>
      </c>
      <c r="C14" s="6">
        <f t="shared" si="1"/>
        <v>67880</v>
      </c>
      <c r="D14" s="6">
        <v>30327</v>
      </c>
      <c r="E14" s="6">
        <v>37553</v>
      </c>
      <c r="F14" s="6">
        <f t="shared" si="2"/>
        <v>113560</v>
      </c>
      <c r="G14" s="6">
        <v>54689</v>
      </c>
      <c r="H14" s="6">
        <v>58871</v>
      </c>
      <c r="I14" s="12"/>
    </row>
    <row r="15" spans="1:9" ht="15">
      <c r="A15" s="5" t="s">
        <v>14</v>
      </c>
      <c r="B15" s="6">
        <f t="shared" si="0"/>
        <v>40287</v>
      </c>
      <c r="C15" s="6">
        <f t="shared" si="1"/>
        <v>33138</v>
      </c>
      <c r="D15" s="6">
        <v>12997</v>
      </c>
      <c r="E15" s="6">
        <v>20141</v>
      </c>
      <c r="F15" s="6">
        <f t="shared" si="2"/>
        <v>7149</v>
      </c>
      <c r="G15" s="6">
        <v>3071</v>
      </c>
      <c r="H15" s="6">
        <v>4078</v>
      </c>
      <c r="I15" s="12"/>
    </row>
    <row r="16" spans="1:9" ht="15">
      <c r="A16" s="5" t="s">
        <v>15</v>
      </c>
      <c r="B16" s="6">
        <f t="shared" si="0"/>
        <v>9718</v>
      </c>
      <c r="C16" s="6">
        <f t="shared" si="1"/>
        <v>7573</v>
      </c>
      <c r="D16" s="6">
        <v>2675</v>
      </c>
      <c r="E16" s="6">
        <v>4898</v>
      </c>
      <c r="F16" s="6">
        <f t="shared" si="2"/>
        <v>2145</v>
      </c>
      <c r="G16" s="6">
        <v>1012</v>
      </c>
      <c r="H16" s="6">
        <v>1133</v>
      </c>
      <c r="I16" s="12"/>
    </row>
    <row r="17" spans="1:9" ht="15">
      <c r="A17" s="5" t="s">
        <v>16</v>
      </c>
      <c r="B17" s="6">
        <f t="shared" si="0"/>
        <v>1660</v>
      </c>
      <c r="C17" s="6">
        <f t="shared" si="1"/>
        <v>541</v>
      </c>
      <c r="D17" s="6">
        <v>232</v>
      </c>
      <c r="E17" s="6">
        <v>309</v>
      </c>
      <c r="F17" s="6">
        <f t="shared" si="2"/>
        <v>1119</v>
      </c>
      <c r="G17" s="6">
        <v>514</v>
      </c>
      <c r="H17" s="6">
        <v>605</v>
      </c>
      <c r="I17" s="12"/>
    </row>
    <row r="18" spans="1:9" ht="15">
      <c r="A18" s="5" t="s">
        <v>17</v>
      </c>
      <c r="B18" s="6">
        <f t="shared" si="0"/>
        <v>1086</v>
      </c>
      <c r="C18" s="6">
        <f t="shared" si="1"/>
        <v>617</v>
      </c>
      <c r="D18" s="6">
        <v>234</v>
      </c>
      <c r="E18" s="6">
        <v>383</v>
      </c>
      <c r="F18" s="6">
        <f t="shared" si="2"/>
        <v>469</v>
      </c>
      <c r="G18" s="6">
        <v>188</v>
      </c>
      <c r="H18" s="6">
        <v>281</v>
      </c>
      <c r="I18" s="12"/>
    </row>
    <row r="19" spans="1:9" ht="15">
      <c r="A19" s="5" t="s">
        <v>30</v>
      </c>
      <c r="B19" s="6">
        <f t="shared" si="0"/>
        <v>265</v>
      </c>
      <c r="C19" s="6">
        <f t="shared" si="1"/>
        <v>153</v>
      </c>
      <c r="D19" s="6">
        <v>58</v>
      </c>
      <c r="E19" s="6">
        <v>95</v>
      </c>
      <c r="F19" s="6">
        <f t="shared" si="2"/>
        <v>112</v>
      </c>
      <c r="G19" s="6">
        <v>62</v>
      </c>
      <c r="H19" s="6">
        <v>50</v>
      </c>
      <c r="I19" s="12"/>
    </row>
    <row r="20" spans="1:9" ht="15">
      <c r="A20" s="5" t="s">
        <v>22</v>
      </c>
      <c r="B20" s="6">
        <f t="shared" si="0"/>
        <v>104182</v>
      </c>
      <c r="C20" s="6">
        <f t="shared" si="1"/>
        <v>41979</v>
      </c>
      <c r="D20" s="6">
        <v>16467</v>
      </c>
      <c r="E20" s="6">
        <v>25512</v>
      </c>
      <c r="F20" s="6">
        <f t="shared" si="2"/>
        <v>62203</v>
      </c>
      <c r="G20" s="6">
        <v>29223</v>
      </c>
      <c r="H20" s="6">
        <v>32980</v>
      </c>
      <c r="I20" s="12"/>
    </row>
    <row r="21" spans="1:9" ht="15">
      <c r="A21" s="5" t="s">
        <v>23</v>
      </c>
      <c r="B21" s="6">
        <f t="shared" si="0"/>
        <v>21995</v>
      </c>
      <c r="C21" s="6">
        <f t="shared" si="1"/>
        <v>18738</v>
      </c>
      <c r="D21" s="6">
        <v>6493</v>
      </c>
      <c r="E21" s="6">
        <v>12245</v>
      </c>
      <c r="F21" s="6">
        <f t="shared" si="2"/>
        <v>3257</v>
      </c>
      <c r="G21" s="6">
        <v>1492</v>
      </c>
      <c r="H21" s="6">
        <v>1765</v>
      </c>
      <c r="I21" s="12"/>
    </row>
    <row r="22" spans="1:9" ht="15">
      <c r="A22" s="5" t="s">
        <v>31</v>
      </c>
      <c r="B22" s="6">
        <f t="shared" si="0"/>
        <v>1821</v>
      </c>
      <c r="C22" s="6">
        <f t="shared" si="1"/>
        <v>992</v>
      </c>
      <c r="D22" s="6">
        <v>411</v>
      </c>
      <c r="E22" s="6">
        <v>581</v>
      </c>
      <c r="F22" s="6">
        <f t="shared" si="2"/>
        <v>829</v>
      </c>
      <c r="G22" s="6">
        <v>374</v>
      </c>
      <c r="H22" s="6">
        <v>455</v>
      </c>
      <c r="I22" s="12"/>
    </row>
    <row r="23" spans="1:9" ht="15">
      <c r="A23" s="5" t="s">
        <v>32</v>
      </c>
      <c r="B23" s="6">
        <f t="shared" si="0"/>
        <v>88819</v>
      </c>
      <c r="C23" s="6">
        <f t="shared" si="1"/>
        <v>44461</v>
      </c>
      <c r="D23" s="6">
        <v>18747</v>
      </c>
      <c r="E23" s="6">
        <v>25714</v>
      </c>
      <c r="F23" s="6">
        <f t="shared" si="2"/>
        <v>44358</v>
      </c>
      <c r="G23" s="6">
        <v>21626</v>
      </c>
      <c r="H23" s="6">
        <v>22732</v>
      </c>
      <c r="I23" s="12"/>
    </row>
    <row r="24" spans="1:9" ht="15">
      <c r="A24" s="5" t="s">
        <v>33</v>
      </c>
      <c r="B24" s="6">
        <f t="shared" si="0"/>
        <v>18374</v>
      </c>
      <c r="C24" s="6">
        <f t="shared" si="1"/>
        <v>9938</v>
      </c>
      <c r="D24" s="6">
        <v>4021</v>
      </c>
      <c r="E24" s="6">
        <v>5917</v>
      </c>
      <c r="F24" s="6">
        <f t="shared" si="2"/>
        <v>8436</v>
      </c>
      <c r="G24" s="6">
        <v>3954</v>
      </c>
      <c r="H24" s="6">
        <v>4482</v>
      </c>
      <c r="I24" s="12"/>
    </row>
    <row r="25" spans="1:9" ht="15">
      <c r="A25" s="5" t="s">
        <v>34</v>
      </c>
      <c r="B25" s="6">
        <f t="shared" si="0"/>
        <v>3072</v>
      </c>
      <c r="C25" s="6">
        <f t="shared" si="1"/>
        <v>1954</v>
      </c>
      <c r="D25" s="6">
        <v>670</v>
      </c>
      <c r="E25" s="6">
        <v>1284</v>
      </c>
      <c r="F25" s="6">
        <f t="shared" si="2"/>
        <v>1118</v>
      </c>
      <c r="G25" s="6">
        <v>476</v>
      </c>
      <c r="H25" s="6">
        <v>642</v>
      </c>
      <c r="I25" s="12"/>
    </row>
    <row r="26" spans="1:9" ht="15">
      <c r="A26" s="5" t="s">
        <v>35</v>
      </c>
      <c r="B26" s="6">
        <f t="shared" si="0"/>
        <v>20193</v>
      </c>
      <c r="C26" s="6">
        <f t="shared" si="1"/>
        <v>15426</v>
      </c>
      <c r="D26" s="6">
        <v>5606</v>
      </c>
      <c r="E26" s="6">
        <v>9820</v>
      </c>
      <c r="F26" s="6">
        <f t="shared" si="2"/>
        <v>4767</v>
      </c>
      <c r="G26" s="6">
        <v>1972</v>
      </c>
      <c r="H26" s="6">
        <v>2795</v>
      </c>
      <c r="I26" s="12"/>
    </row>
    <row r="27" spans="1:9" ht="15">
      <c r="A27" s="5" t="s">
        <v>24</v>
      </c>
      <c r="B27" s="6">
        <f t="shared" si="0"/>
        <v>20</v>
      </c>
      <c r="C27" s="6">
        <f t="shared" si="1"/>
        <v>14</v>
      </c>
      <c r="D27" s="6">
        <v>4</v>
      </c>
      <c r="E27" s="6">
        <v>10</v>
      </c>
      <c r="F27" s="6">
        <f t="shared" si="2"/>
        <v>6</v>
      </c>
      <c r="G27" s="6">
        <v>2</v>
      </c>
      <c r="H27" s="6">
        <v>4</v>
      </c>
      <c r="I27" s="12"/>
    </row>
    <row r="28" spans="1:9" ht="15">
      <c r="A28" s="5" t="s">
        <v>25</v>
      </c>
      <c r="B28" s="6">
        <f t="shared" si="0"/>
        <v>181</v>
      </c>
      <c r="C28" s="6">
        <f t="shared" si="1"/>
        <v>130</v>
      </c>
      <c r="D28" s="6">
        <v>32</v>
      </c>
      <c r="E28" s="6">
        <v>98</v>
      </c>
      <c r="F28" s="6">
        <f t="shared" si="2"/>
        <v>51</v>
      </c>
      <c r="G28" s="6">
        <v>26</v>
      </c>
      <c r="H28" s="6">
        <v>25</v>
      </c>
      <c r="I28" s="12"/>
    </row>
    <row r="29" spans="1:9" ht="15">
      <c r="A29" s="5" t="s">
        <v>26</v>
      </c>
      <c r="B29" s="6">
        <f t="shared" si="0"/>
        <v>105</v>
      </c>
      <c r="C29" s="6">
        <f t="shared" si="1"/>
        <v>36</v>
      </c>
      <c r="D29" s="6">
        <v>23</v>
      </c>
      <c r="E29" s="6">
        <v>13</v>
      </c>
      <c r="F29" s="6">
        <f t="shared" si="2"/>
        <v>69</v>
      </c>
      <c r="G29" s="6">
        <v>24</v>
      </c>
      <c r="H29" s="6">
        <v>45</v>
      </c>
      <c r="I29" s="12"/>
    </row>
    <row r="30" spans="1:9" ht="15.75" thickBot="1">
      <c r="A30" s="7" t="s">
        <v>27</v>
      </c>
      <c r="B30" s="8">
        <f t="shared" si="0"/>
        <v>179267</v>
      </c>
      <c r="C30" s="8">
        <f t="shared" si="1"/>
        <v>9248</v>
      </c>
      <c r="D30" s="8">
        <v>3781</v>
      </c>
      <c r="E30" s="8">
        <v>5467</v>
      </c>
      <c r="F30" s="8">
        <f t="shared" si="2"/>
        <v>170019</v>
      </c>
      <c r="G30" s="8">
        <v>89862</v>
      </c>
      <c r="H30" s="8">
        <v>80157</v>
      </c>
      <c r="I30" s="12"/>
    </row>
    <row r="31" spans="1:9" ht="15.75" thickTop="1">
      <c r="A31" s="9" t="s">
        <v>28</v>
      </c>
      <c r="B31" s="10">
        <f aca="true" t="shared" si="3" ref="B31:H31">SUM(B9:B30)</f>
        <v>704167</v>
      </c>
      <c r="C31" s="10">
        <f t="shared" si="3"/>
        <v>269948</v>
      </c>
      <c r="D31" s="10">
        <f t="shared" si="3"/>
        <v>109094</v>
      </c>
      <c r="E31" s="10">
        <f t="shared" si="3"/>
        <v>160854</v>
      </c>
      <c r="F31" s="10">
        <f t="shared" si="3"/>
        <v>434219</v>
      </c>
      <c r="G31" s="10">
        <f t="shared" si="3"/>
        <v>214943</v>
      </c>
      <c r="H31" s="10">
        <f t="shared" si="3"/>
        <v>219276</v>
      </c>
      <c r="I31" s="12"/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:H3"/>
    </sheetView>
  </sheetViews>
  <sheetFormatPr defaultColWidth="9.140625" defaultRowHeight="12.75"/>
  <cols>
    <col min="1" max="1" width="43.00390625" style="2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38595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3826</v>
      </c>
      <c r="C9" s="6">
        <f aca="true" t="shared" si="1" ref="C9:C30">SUM(D9,E9)</f>
        <v>1647</v>
      </c>
      <c r="D9" s="6">
        <v>741</v>
      </c>
      <c r="E9" s="6">
        <v>906</v>
      </c>
      <c r="F9" s="6">
        <f aca="true" t="shared" si="2" ref="F9:F30">SUM(G9,H9)</f>
        <v>2179</v>
      </c>
      <c r="G9" s="6">
        <v>1167</v>
      </c>
      <c r="H9" s="6">
        <v>1012</v>
      </c>
    </row>
    <row r="10" spans="1:8" ht="15">
      <c r="A10" s="5" t="s">
        <v>9</v>
      </c>
      <c r="B10" s="6">
        <f t="shared" si="0"/>
        <v>9663</v>
      </c>
      <c r="C10" s="6">
        <f t="shared" si="1"/>
        <v>3856</v>
      </c>
      <c r="D10" s="6">
        <v>1394</v>
      </c>
      <c r="E10" s="6">
        <v>2462</v>
      </c>
      <c r="F10" s="6">
        <f t="shared" si="2"/>
        <v>5807</v>
      </c>
      <c r="G10" s="6">
        <v>2685</v>
      </c>
      <c r="H10" s="6">
        <v>3122</v>
      </c>
    </row>
    <row r="11" spans="1:8" ht="15">
      <c r="A11" s="5" t="s">
        <v>10</v>
      </c>
      <c r="B11" s="6">
        <f t="shared" si="0"/>
        <v>17281</v>
      </c>
      <c r="C11" s="6">
        <f t="shared" si="1"/>
        <v>10536</v>
      </c>
      <c r="D11" s="6">
        <v>3485</v>
      </c>
      <c r="E11" s="6">
        <v>7051</v>
      </c>
      <c r="F11" s="6">
        <f t="shared" si="2"/>
        <v>6745</v>
      </c>
      <c r="G11" s="6">
        <v>2498</v>
      </c>
      <c r="H11" s="6">
        <v>4247</v>
      </c>
    </row>
    <row r="12" spans="1:8" ht="15">
      <c r="A12" s="5" t="s">
        <v>11</v>
      </c>
      <c r="B12" s="6">
        <f t="shared" si="0"/>
        <v>1909</v>
      </c>
      <c r="C12" s="6">
        <f t="shared" si="1"/>
        <v>1339</v>
      </c>
      <c r="D12" s="6">
        <v>647</v>
      </c>
      <c r="E12" s="6">
        <v>692</v>
      </c>
      <c r="F12" s="6">
        <f t="shared" si="2"/>
        <v>570</v>
      </c>
      <c r="G12" s="6">
        <v>330</v>
      </c>
      <c r="H12" s="6">
        <v>240</v>
      </c>
    </row>
    <row r="13" spans="1:8" ht="15">
      <c r="A13" s="5" t="s">
        <v>12</v>
      </c>
      <c r="B13" s="6">
        <f t="shared" si="0"/>
        <v>1732</v>
      </c>
      <c r="C13" s="6">
        <f t="shared" si="1"/>
        <v>918</v>
      </c>
      <c r="D13" s="6">
        <v>508</v>
      </c>
      <c r="E13" s="6">
        <v>410</v>
      </c>
      <c r="F13" s="6">
        <f t="shared" si="2"/>
        <v>814</v>
      </c>
      <c r="G13" s="6">
        <v>432</v>
      </c>
      <c r="H13" s="6">
        <v>382</v>
      </c>
    </row>
    <row r="14" spans="1:8" ht="15">
      <c r="A14" s="5" t="s">
        <v>13</v>
      </c>
      <c r="B14" s="6">
        <f t="shared" si="0"/>
        <v>186648</v>
      </c>
      <c r="C14" s="6">
        <f t="shared" si="1"/>
        <v>69381</v>
      </c>
      <c r="D14" s="6">
        <v>30973</v>
      </c>
      <c r="E14" s="6">
        <v>38408</v>
      </c>
      <c r="F14" s="6">
        <f t="shared" si="2"/>
        <v>117267</v>
      </c>
      <c r="G14" s="6">
        <v>56470</v>
      </c>
      <c r="H14" s="6">
        <v>60797</v>
      </c>
    </row>
    <row r="15" spans="1:8" ht="15">
      <c r="A15" s="5" t="s">
        <v>14</v>
      </c>
      <c r="B15" s="6">
        <f t="shared" si="0"/>
        <v>40692</v>
      </c>
      <c r="C15" s="6">
        <f t="shared" si="1"/>
        <v>33496</v>
      </c>
      <c r="D15" s="6">
        <v>13152</v>
      </c>
      <c r="E15" s="6">
        <v>20344</v>
      </c>
      <c r="F15" s="6">
        <f t="shared" si="2"/>
        <v>7196</v>
      </c>
      <c r="G15" s="6">
        <v>3094</v>
      </c>
      <c r="H15" s="6">
        <v>4102</v>
      </c>
    </row>
    <row r="16" spans="1:8" ht="15">
      <c r="A16" s="5" t="s">
        <v>15</v>
      </c>
      <c r="B16" s="6">
        <f t="shared" si="0"/>
        <v>9661</v>
      </c>
      <c r="C16" s="6">
        <f t="shared" si="1"/>
        <v>7539</v>
      </c>
      <c r="D16" s="6">
        <v>2670</v>
      </c>
      <c r="E16" s="6">
        <v>4869</v>
      </c>
      <c r="F16" s="6">
        <f t="shared" si="2"/>
        <v>2122</v>
      </c>
      <c r="G16" s="6">
        <v>1013</v>
      </c>
      <c r="H16" s="6">
        <v>1109</v>
      </c>
    </row>
    <row r="17" spans="1:8" ht="15">
      <c r="A17" s="5" t="s">
        <v>16</v>
      </c>
      <c r="B17" s="6">
        <f t="shared" si="0"/>
        <v>1841</v>
      </c>
      <c r="C17" s="6">
        <f t="shared" si="1"/>
        <v>652</v>
      </c>
      <c r="D17" s="6">
        <v>267</v>
      </c>
      <c r="E17" s="6">
        <v>385</v>
      </c>
      <c r="F17" s="6">
        <f t="shared" si="2"/>
        <v>1189</v>
      </c>
      <c r="G17" s="6">
        <v>560</v>
      </c>
      <c r="H17" s="6">
        <v>629</v>
      </c>
    </row>
    <row r="18" spans="1:8" ht="15">
      <c r="A18" s="5" t="s">
        <v>17</v>
      </c>
      <c r="B18" s="6">
        <f t="shared" si="0"/>
        <v>1209</v>
      </c>
      <c r="C18" s="6">
        <f t="shared" si="1"/>
        <v>686</v>
      </c>
      <c r="D18" s="6">
        <v>264</v>
      </c>
      <c r="E18" s="6">
        <v>422</v>
      </c>
      <c r="F18" s="6">
        <f t="shared" si="2"/>
        <v>523</v>
      </c>
      <c r="G18" s="6">
        <v>212</v>
      </c>
      <c r="H18" s="6">
        <v>311</v>
      </c>
    </row>
    <row r="19" spans="1:8" ht="15">
      <c r="A19" s="5" t="s">
        <v>30</v>
      </c>
      <c r="B19" s="6">
        <f t="shared" si="0"/>
        <v>345</v>
      </c>
      <c r="C19" s="6">
        <f t="shared" si="1"/>
        <v>203</v>
      </c>
      <c r="D19" s="6">
        <v>81</v>
      </c>
      <c r="E19" s="6">
        <v>122</v>
      </c>
      <c r="F19" s="6">
        <f t="shared" si="2"/>
        <v>142</v>
      </c>
      <c r="G19" s="6">
        <v>79</v>
      </c>
      <c r="H19" s="6">
        <v>63</v>
      </c>
    </row>
    <row r="20" spans="1:8" ht="15">
      <c r="A20" s="5" t="s">
        <v>22</v>
      </c>
      <c r="B20" s="6">
        <f t="shared" si="0"/>
        <v>110826</v>
      </c>
      <c r="C20" s="6">
        <f t="shared" si="1"/>
        <v>43421</v>
      </c>
      <c r="D20" s="6">
        <v>17003</v>
      </c>
      <c r="E20" s="6">
        <v>26418</v>
      </c>
      <c r="F20" s="6">
        <f t="shared" si="2"/>
        <v>67405</v>
      </c>
      <c r="G20" s="6">
        <v>31622</v>
      </c>
      <c r="H20" s="6">
        <v>35783</v>
      </c>
    </row>
    <row r="21" spans="1:8" ht="15">
      <c r="A21" s="5" t="s">
        <v>23</v>
      </c>
      <c r="B21" s="6">
        <f t="shared" si="0"/>
        <v>22484</v>
      </c>
      <c r="C21" s="6">
        <f t="shared" si="1"/>
        <v>19144</v>
      </c>
      <c r="D21" s="6">
        <v>6644</v>
      </c>
      <c r="E21" s="6">
        <v>12500</v>
      </c>
      <c r="F21" s="6">
        <f t="shared" si="2"/>
        <v>3340</v>
      </c>
      <c r="G21" s="6">
        <v>1525</v>
      </c>
      <c r="H21" s="6">
        <v>1815</v>
      </c>
    </row>
    <row r="22" spans="1:8" ht="15">
      <c r="A22" s="5" t="s">
        <v>31</v>
      </c>
      <c r="B22" s="6">
        <f t="shared" si="0"/>
        <v>2357</v>
      </c>
      <c r="C22" s="6">
        <f t="shared" si="1"/>
        <v>1310</v>
      </c>
      <c r="D22" s="6">
        <v>534</v>
      </c>
      <c r="E22" s="6">
        <v>776</v>
      </c>
      <c r="F22" s="6">
        <f t="shared" si="2"/>
        <v>1047</v>
      </c>
      <c r="G22" s="6">
        <v>482</v>
      </c>
      <c r="H22" s="6">
        <v>565</v>
      </c>
    </row>
    <row r="23" spans="1:8" ht="15">
      <c r="A23" s="5" t="s">
        <v>32</v>
      </c>
      <c r="B23" s="6">
        <f t="shared" si="0"/>
        <v>91786</v>
      </c>
      <c r="C23" s="6">
        <f t="shared" si="1"/>
        <v>45422</v>
      </c>
      <c r="D23" s="6">
        <v>19222</v>
      </c>
      <c r="E23" s="6">
        <v>26200</v>
      </c>
      <c r="F23" s="6">
        <f t="shared" si="2"/>
        <v>46364</v>
      </c>
      <c r="G23" s="6">
        <v>22574</v>
      </c>
      <c r="H23" s="6">
        <v>23790</v>
      </c>
    </row>
    <row r="24" spans="1:8" ht="15">
      <c r="A24" s="5" t="s">
        <v>33</v>
      </c>
      <c r="B24" s="6">
        <f t="shared" si="0"/>
        <v>18378</v>
      </c>
      <c r="C24" s="6">
        <f t="shared" si="1"/>
        <v>9930</v>
      </c>
      <c r="D24" s="6">
        <v>4019</v>
      </c>
      <c r="E24" s="6">
        <v>5911</v>
      </c>
      <c r="F24" s="6">
        <f t="shared" si="2"/>
        <v>8448</v>
      </c>
      <c r="G24" s="6">
        <v>3969</v>
      </c>
      <c r="H24" s="6">
        <v>4479</v>
      </c>
    </row>
    <row r="25" spans="1:8" ht="15">
      <c r="A25" s="5" t="s">
        <v>34</v>
      </c>
      <c r="B25" s="6">
        <f t="shared" si="0"/>
        <v>3050</v>
      </c>
      <c r="C25" s="6">
        <f t="shared" si="1"/>
        <v>1934</v>
      </c>
      <c r="D25" s="6">
        <v>662</v>
      </c>
      <c r="E25" s="6">
        <v>1272</v>
      </c>
      <c r="F25" s="6">
        <f t="shared" si="2"/>
        <v>1116</v>
      </c>
      <c r="G25" s="6">
        <v>474</v>
      </c>
      <c r="H25" s="6">
        <v>642</v>
      </c>
    </row>
    <row r="26" spans="1:8" ht="15">
      <c r="A26" s="5" t="s">
        <v>35</v>
      </c>
      <c r="B26" s="6">
        <f t="shared" si="0"/>
        <v>20353</v>
      </c>
      <c r="C26" s="6">
        <f t="shared" si="1"/>
        <v>15529</v>
      </c>
      <c r="D26" s="6">
        <v>5670</v>
      </c>
      <c r="E26" s="6">
        <v>9859</v>
      </c>
      <c r="F26" s="6">
        <f t="shared" si="2"/>
        <v>4824</v>
      </c>
      <c r="G26" s="6">
        <v>1998</v>
      </c>
      <c r="H26" s="6">
        <v>2826</v>
      </c>
    </row>
    <row r="27" spans="1:8" ht="15">
      <c r="A27" s="5" t="s">
        <v>24</v>
      </c>
      <c r="B27" s="6">
        <f t="shared" si="0"/>
        <v>20</v>
      </c>
      <c r="C27" s="6">
        <f t="shared" si="1"/>
        <v>14</v>
      </c>
      <c r="D27" s="6">
        <v>4</v>
      </c>
      <c r="E27" s="6">
        <v>10</v>
      </c>
      <c r="F27" s="6">
        <f t="shared" si="2"/>
        <v>6</v>
      </c>
      <c r="G27" s="6">
        <v>2</v>
      </c>
      <c r="H27" s="6">
        <v>4</v>
      </c>
    </row>
    <row r="28" spans="1:8" ht="15">
      <c r="A28" s="5" t="s">
        <v>25</v>
      </c>
      <c r="B28" s="6">
        <f t="shared" si="0"/>
        <v>181</v>
      </c>
      <c r="C28" s="6">
        <f t="shared" si="1"/>
        <v>128</v>
      </c>
      <c r="D28" s="6">
        <v>32</v>
      </c>
      <c r="E28" s="6">
        <v>96</v>
      </c>
      <c r="F28" s="6">
        <f t="shared" si="2"/>
        <v>53</v>
      </c>
      <c r="G28" s="6">
        <v>28</v>
      </c>
      <c r="H28" s="6">
        <v>25</v>
      </c>
    </row>
    <row r="29" spans="1:8" ht="15">
      <c r="A29" s="5" t="s">
        <v>26</v>
      </c>
      <c r="B29" s="6">
        <f t="shared" si="0"/>
        <v>108</v>
      </c>
      <c r="C29" s="6">
        <f t="shared" si="1"/>
        <v>39</v>
      </c>
      <c r="D29" s="6">
        <v>25</v>
      </c>
      <c r="E29" s="6">
        <v>14</v>
      </c>
      <c r="F29" s="6">
        <f t="shared" si="2"/>
        <v>69</v>
      </c>
      <c r="G29" s="6">
        <v>24</v>
      </c>
      <c r="H29" s="6">
        <v>45</v>
      </c>
    </row>
    <row r="30" spans="1:8" ht="15.75" thickBot="1">
      <c r="A30" s="7" t="s">
        <v>27</v>
      </c>
      <c r="B30" s="8">
        <f t="shared" si="0"/>
        <v>173498</v>
      </c>
      <c r="C30" s="8">
        <f t="shared" si="1"/>
        <v>8991</v>
      </c>
      <c r="D30" s="8">
        <v>3691</v>
      </c>
      <c r="E30" s="8">
        <v>5300</v>
      </c>
      <c r="F30" s="8">
        <f t="shared" si="2"/>
        <v>164507</v>
      </c>
      <c r="G30" s="8">
        <v>87418</v>
      </c>
      <c r="H30" s="8">
        <v>77089</v>
      </c>
    </row>
    <row r="31" spans="1:8" ht="15.75" thickTop="1">
      <c r="A31" s="9" t="s">
        <v>28</v>
      </c>
      <c r="B31" s="10">
        <f aca="true" t="shared" si="3" ref="B31:H31">SUM(B9:B30)</f>
        <v>717848</v>
      </c>
      <c r="C31" s="10">
        <f t="shared" si="3"/>
        <v>276115</v>
      </c>
      <c r="D31" s="10">
        <f t="shared" si="3"/>
        <v>111688</v>
      </c>
      <c r="E31" s="10">
        <f t="shared" si="3"/>
        <v>164427</v>
      </c>
      <c r="F31" s="10">
        <f t="shared" si="3"/>
        <v>441733</v>
      </c>
      <c r="G31" s="10">
        <f t="shared" si="3"/>
        <v>218656</v>
      </c>
      <c r="H31" s="10">
        <f t="shared" si="3"/>
        <v>223077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B31" sqref="B31"/>
    </sheetView>
  </sheetViews>
  <sheetFormatPr defaultColWidth="9.140625" defaultRowHeight="12.75"/>
  <cols>
    <col min="1" max="1" width="44.8515625" style="2" bestFit="1" customWidth="1"/>
    <col min="2" max="16384" width="9.140625" style="2" customWidth="1"/>
  </cols>
  <sheetData>
    <row r="1" spans="1:8" s="1" customFormat="1" ht="1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5">
      <c r="A3" s="15">
        <v>38625</v>
      </c>
      <c r="B3" s="16"/>
      <c r="C3" s="16"/>
      <c r="D3" s="16"/>
      <c r="E3" s="16"/>
      <c r="F3" s="16"/>
      <c r="G3" s="16"/>
      <c r="H3" s="16"/>
    </row>
    <row r="5" spans="1:8" ht="15">
      <c r="A5" s="17" t="s">
        <v>1</v>
      </c>
      <c r="B5" s="17" t="s">
        <v>2</v>
      </c>
      <c r="C5" s="17"/>
      <c r="D5" s="17"/>
      <c r="E5" s="17"/>
      <c r="F5" s="17"/>
      <c r="G5" s="17"/>
      <c r="H5" s="17"/>
    </row>
    <row r="6" spans="1:8" ht="15">
      <c r="A6" s="17"/>
      <c r="B6" s="17" t="s">
        <v>3</v>
      </c>
      <c r="C6" s="17" t="s">
        <v>4</v>
      </c>
      <c r="D6" s="17"/>
      <c r="E6" s="17"/>
      <c r="F6" s="17" t="s">
        <v>5</v>
      </c>
      <c r="G6" s="17"/>
      <c r="H6" s="17"/>
    </row>
    <row r="7" spans="1:8" ht="15">
      <c r="A7" s="17"/>
      <c r="B7" s="17"/>
      <c r="C7" s="4" t="s">
        <v>6</v>
      </c>
      <c r="D7" s="4" t="s">
        <v>7</v>
      </c>
      <c r="E7" s="4" t="s">
        <v>8</v>
      </c>
      <c r="F7" s="4" t="s">
        <v>6</v>
      </c>
      <c r="G7" s="4" t="s">
        <v>7</v>
      </c>
      <c r="H7" s="4" t="s">
        <v>8</v>
      </c>
    </row>
    <row r="8" spans="1:8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5">
      <c r="A9" s="5" t="s">
        <v>29</v>
      </c>
      <c r="B9" s="6">
        <f aca="true" t="shared" si="0" ref="B9:B30">SUM(C9,F9)</f>
        <v>4474</v>
      </c>
      <c r="C9" s="6">
        <f aca="true" t="shared" si="1" ref="C9:C30">SUM(D9,E9)</f>
        <v>1940</v>
      </c>
      <c r="D9" s="6">
        <v>881</v>
      </c>
      <c r="E9" s="6">
        <v>1059</v>
      </c>
      <c r="F9" s="6">
        <f aca="true" t="shared" si="2" ref="F9:F30">SUM(G9,H9)</f>
        <v>2534</v>
      </c>
      <c r="G9" s="6">
        <v>1335</v>
      </c>
      <c r="H9" s="6">
        <v>1199</v>
      </c>
    </row>
    <row r="10" spans="1:8" ht="15">
      <c r="A10" s="5" t="s">
        <v>9</v>
      </c>
      <c r="B10" s="6">
        <f t="shared" si="0"/>
        <v>10236</v>
      </c>
      <c r="C10" s="6">
        <f t="shared" si="1"/>
        <v>4038</v>
      </c>
      <c r="D10" s="6">
        <v>1466</v>
      </c>
      <c r="E10" s="6">
        <v>2572</v>
      </c>
      <c r="F10" s="6">
        <f t="shared" si="2"/>
        <v>6198</v>
      </c>
      <c r="G10" s="6">
        <v>2863</v>
      </c>
      <c r="H10" s="6">
        <v>3335</v>
      </c>
    </row>
    <row r="11" spans="1:8" ht="15">
      <c r="A11" s="5" t="s">
        <v>10</v>
      </c>
      <c r="B11" s="6">
        <f t="shared" si="0"/>
        <v>18465</v>
      </c>
      <c r="C11" s="6">
        <f t="shared" si="1"/>
        <v>11209</v>
      </c>
      <c r="D11" s="6">
        <v>3712</v>
      </c>
      <c r="E11" s="6">
        <v>7497</v>
      </c>
      <c r="F11" s="6">
        <f t="shared" si="2"/>
        <v>7256</v>
      </c>
      <c r="G11" s="6">
        <v>2725</v>
      </c>
      <c r="H11" s="6">
        <v>4531</v>
      </c>
    </row>
    <row r="12" spans="1:8" ht="15">
      <c r="A12" s="5" t="s">
        <v>11</v>
      </c>
      <c r="B12" s="6">
        <f t="shared" si="0"/>
        <v>1939</v>
      </c>
      <c r="C12" s="6">
        <f t="shared" si="1"/>
        <v>1337</v>
      </c>
      <c r="D12" s="6">
        <v>651</v>
      </c>
      <c r="E12" s="6">
        <v>686</v>
      </c>
      <c r="F12" s="6">
        <f t="shared" si="2"/>
        <v>602</v>
      </c>
      <c r="G12" s="6">
        <v>343</v>
      </c>
      <c r="H12" s="6">
        <v>259</v>
      </c>
    </row>
    <row r="13" spans="1:8" ht="15">
      <c r="A13" s="5" t="s">
        <v>12</v>
      </c>
      <c r="B13" s="6">
        <f t="shared" si="0"/>
        <v>1714</v>
      </c>
      <c r="C13" s="6">
        <f t="shared" si="1"/>
        <v>899</v>
      </c>
      <c r="D13" s="6">
        <v>503</v>
      </c>
      <c r="E13" s="6">
        <v>396</v>
      </c>
      <c r="F13" s="6">
        <f t="shared" si="2"/>
        <v>815</v>
      </c>
      <c r="G13" s="6">
        <v>426</v>
      </c>
      <c r="H13" s="6">
        <v>389</v>
      </c>
    </row>
    <row r="14" spans="1:8" ht="15">
      <c r="A14" s="5" t="s">
        <v>13</v>
      </c>
      <c r="B14" s="6">
        <f t="shared" si="0"/>
        <v>192435</v>
      </c>
      <c r="C14" s="6">
        <f t="shared" si="1"/>
        <v>71504</v>
      </c>
      <c r="D14" s="6">
        <v>31927</v>
      </c>
      <c r="E14" s="6">
        <v>39577</v>
      </c>
      <c r="F14" s="6">
        <f t="shared" si="2"/>
        <v>120931</v>
      </c>
      <c r="G14" s="6">
        <v>58263</v>
      </c>
      <c r="H14" s="6">
        <v>62668</v>
      </c>
    </row>
    <row r="15" spans="1:8" ht="15">
      <c r="A15" s="5" t="s">
        <v>14</v>
      </c>
      <c r="B15" s="6">
        <f t="shared" si="0"/>
        <v>41218</v>
      </c>
      <c r="C15" s="6">
        <f t="shared" si="1"/>
        <v>33989</v>
      </c>
      <c r="D15" s="6">
        <v>13409</v>
      </c>
      <c r="E15" s="6">
        <v>20580</v>
      </c>
      <c r="F15" s="6">
        <f t="shared" si="2"/>
        <v>7229</v>
      </c>
      <c r="G15" s="6">
        <v>3112</v>
      </c>
      <c r="H15" s="6">
        <v>4117</v>
      </c>
    </row>
    <row r="16" spans="1:8" ht="15">
      <c r="A16" s="5" t="s">
        <v>15</v>
      </c>
      <c r="B16" s="6">
        <f t="shared" si="0"/>
        <v>9585</v>
      </c>
      <c r="C16" s="6">
        <f t="shared" si="1"/>
        <v>7464</v>
      </c>
      <c r="D16" s="6">
        <v>2655</v>
      </c>
      <c r="E16" s="6">
        <v>4809</v>
      </c>
      <c r="F16" s="6">
        <f t="shared" si="2"/>
        <v>2121</v>
      </c>
      <c r="G16" s="6">
        <v>1021</v>
      </c>
      <c r="H16" s="6">
        <v>1100</v>
      </c>
    </row>
    <row r="17" spans="1:8" ht="15">
      <c r="A17" s="5" t="s">
        <v>16</v>
      </c>
      <c r="B17" s="6">
        <f t="shared" si="0"/>
        <v>2029</v>
      </c>
      <c r="C17" s="6">
        <f t="shared" si="1"/>
        <v>745</v>
      </c>
      <c r="D17" s="6">
        <v>298</v>
      </c>
      <c r="E17" s="6">
        <v>447</v>
      </c>
      <c r="F17" s="6">
        <f t="shared" si="2"/>
        <v>1284</v>
      </c>
      <c r="G17" s="6">
        <v>598</v>
      </c>
      <c r="H17" s="6">
        <v>686</v>
      </c>
    </row>
    <row r="18" spans="1:8" ht="15">
      <c r="A18" s="5" t="s">
        <v>17</v>
      </c>
      <c r="B18" s="6">
        <f t="shared" si="0"/>
        <v>1315</v>
      </c>
      <c r="C18" s="6">
        <f t="shared" si="1"/>
        <v>770</v>
      </c>
      <c r="D18" s="6">
        <v>289</v>
      </c>
      <c r="E18" s="6">
        <v>481</v>
      </c>
      <c r="F18" s="6">
        <f t="shared" si="2"/>
        <v>545</v>
      </c>
      <c r="G18" s="6">
        <v>224</v>
      </c>
      <c r="H18" s="6">
        <v>321</v>
      </c>
    </row>
    <row r="19" spans="1:8" ht="15">
      <c r="A19" s="5" t="s">
        <v>30</v>
      </c>
      <c r="B19" s="6">
        <f t="shared" si="0"/>
        <v>419</v>
      </c>
      <c r="C19" s="6">
        <f t="shared" si="1"/>
        <v>257</v>
      </c>
      <c r="D19" s="6">
        <v>104</v>
      </c>
      <c r="E19" s="6">
        <v>153</v>
      </c>
      <c r="F19" s="6">
        <f t="shared" si="2"/>
        <v>162</v>
      </c>
      <c r="G19" s="6">
        <v>91</v>
      </c>
      <c r="H19" s="6">
        <v>71</v>
      </c>
    </row>
    <row r="20" spans="1:8" ht="15">
      <c r="A20" s="5" t="s">
        <v>22</v>
      </c>
      <c r="B20" s="6">
        <f t="shared" si="0"/>
        <v>116409</v>
      </c>
      <c r="C20" s="6">
        <f t="shared" si="1"/>
        <v>44912</v>
      </c>
      <c r="D20" s="6">
        <v>17574</v>
      </c>
      <c r="E20" s="6">
        <v>27338</v>
      </c>
      <c r="F20" s="6">
        <f t="shared" si="2"/>
        <v>71497</v>
      </c>
      <c r="G20" s="6">
        <v>33426</v>
      </c>
      <c r="H20" s="6">
        <v>38071</v>
      </c>
    </row>
    <row r="21" spans="1:8" ht="15">
      <c r="A21" s="5" t="s">
        <v>23</v>
      </c>
      <c r="B21" s="6">
        <f t="shared" si="0"/>
        <v>22970</v>
      </c>
      <c r="C21" s="6">
        <f t="shared" si="1"/>
        <v>19546</v>
      </c>
      <c r="D21" s="6">
        <v>6822</v>
      </c>
      <c r="E21" s="6">
        <v>12724</v>
      </c>
      <c r="F21" s="6">
        <f t="shared" si="2"/>
        <v>3424</v>
      </c>
      <c r="G21" s="6">
        <v>1563</v>
      </c>
      <c r="H21" s="6">
        <v>1861</v>
      </c>
    </row>
    <row r="22" spans="1:8" ht="15">
      <c r="A22" s="5" t="s">
        <v>31</v>
      </c>
      <c r="B22" s="6">
        <f t="shared" si="0"/>
        <v>2885</v>
      </c>
      <c r="C22" s="6">
        <f t="shared" si="1"/>
        <v>1646</v>
      </c>
      <c r="D22" s="6">
        <v>671</v>
      </c>
      <c r="E22" s="6">
        <v>975</v>
      </c>
      <c r="F22" s="6">
        <f t="shared" si="2"/>
        <v>1239</v>
      </c>
      <c r="G22" s="6">
        <v>564</v>
      </c>
      <c r="H22" s="6">
        <v>675</v>
      </c>
    </row>
    <row r="23" spans="1:8" ht="15">
      <c r="A23" s="5" t="s">
        <v>32</v>
      </c>
      <c r="B23" s="6">
        <f t="shared" si="0"/>
        <v>94578</v>
      </c>
      <c r="C23" s="6">
        <f t="shared" si="1"/>
        <v>46386</v>
      </c>
      <c r="D23" s="6">
        <v>19704</v>
      </c>
      <c r="E23" s="6">
        <v>26682</v>
      </c>
      <c r="F23" s="6">
        <f t="shared" si="2"/>
        <v>48192</v>
      </c>
      <c r="G23" s="6">
        <v>23526</v>
      </c>
      <c r="H23" s="6">
        <v>24666</v>
      </c>
    </row>
    <row r="24" spans="1:8" ht="15">
      <c r="A24" s="5" t="s">
        <v>33</v>
      </c>
      <c r="B24" s="6">
        <f t="shared" si="0"/>
        <v>18446</v>
      </c>
      <c r="C24" s="6">
        <f t="shared" si="1"/>
        <v>9901</v>
      </c>
      <c r="D24" s="6">
        <v>4020</v>
      </c>
      <c r="E24" s="6">
        <v>5881</v>
      </c>
      <c r="F24" s="6">
        <f t="shared" si="2"/>
        <v>8545</v>
      </c>
      <c r="G24" s="6">
        <v>4029</v>
      </c>
      <c r="H24" s="6">
        <v>4516</v>
      </c>
    </row>
    <row r="25" spans="1:8" ht="15">
      <c r="A25" s="5" t="s">
        <v>34</v>
      </c>
      <c r="B25" s="6">
        <f t="shared" si="0"/>
        <v>3048</v>
      </c>
      <c r="C25" s="6">
        <f t="shared" si="1"/>
        <v>1918</v>
      </c>
      <c r="D25" s="6">
        <v>650</v>
      </c>
      <c r="E25" s="6">
        <v>1268</v>
      </c>
      <c r="F25" s="6">
        <f t="shared" si="2"/>
        <v>1130</v>
      </c>
      <c r="G25" s="6">
        <v>471</v>
      </c>
      <c r="H25" s="6">
        <v>659</v>
      </c>
    </row>
    <row r="26" spans="1:8" ht="15">
      <c r="A26" s="5" t="s">
        <v>35</v>
      </c>
      <c r="B26" s="6">
        <f t="shared" si="0"/>
        <v>20597</v>
      </c>
      <c r="C26" s="6">
        <f t="shared" si="1"/>
        <v>15735</v>
      </c>
      <c r="D26" s="6">
        <v>5769</v>
      </c>
      <c r="E26" s="6">
        <v>9966</v>
      </c>
      <c r="F26" s="6">
        <f t="shared" si="2"/>
        <v>4862</v>
      </c>
      <c r="G26" s="6">
        <v>2013</v>
      </c>
      <c r="H26" s="6">
        <v>2849</v>
      </c>
    </row>
    <row r="27" spans="1:8" ht="15">
      <c r="A27" s="5" t="s">
        <v>24</v>
      </c>
      <c r="B27" s="6">
        <f t="shared" si="0"/>
        <v>21</v>
      </c>
      <c r="C27" s="6">
        <f t="shared" si="1"/>
        <v>15</v>
      </c>
      <c r="D27" s="6">
        <v>4</v>
      </c>
      <c r="E27" s="6">
        <v>11</v>
      </c>
      <c r="F27" s="6">
        <f t="shared" si="2"/>
        <v>6</v>
      </c>
      <c r="G27" s="6">
        <v>2</v>
      </c>
      <c r="H27" s="6">
        <v>4</v>
      </c>
    </row>
    <row r="28" spans="1:8" ht="15">
      <c r="A28" s="5" t="s">
        <v>25</v>
      </c>
      <c r="B28" s="6">
        <f t="shared" si="0"/>
        <v>178</v>
      </c>
      <c r="C28" s="6">
        <f t="shared" si="1"/>
        <v>123</v>
      </c>
      <c r="D28" s="6">
        <v>31</v>
      </c>
      <c r="E28" s="6">
        <v>92</v>
      </c>
      <c r="F28" s="6">
        <f t="shared" si="2"/>
        <v>55</v>
      </c>
      <c r="G28" s="6">
        <v>29</v>
      </c>
      <c r="H28" s="6">
        <v>26</v>
      </c>
    </row>
    <row r="29" spans="1:8" ht="15">
      <c r="A29" s="5" t="s">
        <v>26</v>
      </c>
      <c r="B29" s="6">
        <f t="shared" si="0"/>
        <v>111</v>
      </c>
      <c r="C29" s="6">
        <f t="shared" si="1"/>
        <v>41</v>
      </c>
      <c r="D29" s="6">
        <v>25</v>
      </c>
      <c r="E29" s="6">
        <v>16</v>
      </c>
      <c r="F29" s="6">
        <f t="shared" si="2"/>
        <v>70</v>
      </c>
      <c r="G29" s="6">
        <v>25</v>
      </c>
      <c r="H29" s="6">
        <v>45</v>
      </c>
    </row>
    <row r="30" spans="1:8" ht="15.75" thickBot="1">
      <c r="A30" s="7" t="s">
        <v>27</v>
      </c>
      <c r="B30" s="8">
        <f t="shared" si="0"/>
        <v>166140</v>
      </c>
      <c r="C30" s="8">
        <f t="shared" si="1"/>
        <v>8731</v>
      </c>
      <c r="D30" s="8">
        <v>3603</v>
      </c>
      <c r="E30" s="8">
        <v>5128</v>
      </c>
      <c r="F30" s="8">
        <f t="shared" si="2"/>
        <v>157409</v>
      </c>
      <c r="G30" s="8">
        <v>83969</v>
      </c>
      <c r="H30" s="8">
        <v>73440</v>
      </c>
    </row>
    <row r="31" spans="1:8" ht="15.75" thickTop="1">
      <c r="A31" s="9" t="s">
        <v>28</v>
      </c>
      <c r="B31" s="10">
        <f aca="true" t="shared" si="3" ref="B31:H31">SUM(B9:B30)</f>
        <v>729212</v>
      </c>
      <c r="C31" s="10">
        <f t="shared" si="3"/>
        <v>283106</v>
      </c>
      <c r="D31" s="10">
        <f t="shared" si="3"/>
        <v>114768</v>
      </c>
      <c r="E31" s="10">
        <f t="shared" si="3"/>
        <v>168338</v>
      </c>
      <c r="F31" s="10">
        <f t="shared" si="3"/>
        <v>446106</v>
      </c>
      <c r="G31" s="10">
        <f t="shared" si="3"/>
        <v>220618</v>
      </c>
      <c r="H31" s="10">
        <f t="shared" si="3"/>
        <v>225488</v>
      </c>
    </row>
    <row r="32" spans="1:8" ht="15">
      <c r="A32" s="3"/>
      <c r="B32" s="11"/>
      <c r="C32" s="11"/>
      <c r="D32" s="11"/>
      <c r="E32" s="11"/>
      <c r="F32" s="11"/>
      <c r="G32" s="11"/>
      <c r="H32" s="11"/>
    </row>
    <row r="33" spans="1:8" ht="15">
      <c r="A33" s="3"/>
      <c r="B33" s="11"/>
      <c r="C33" s="11"/>
      <c r="D33" s="11"/>
      <c r="E33" s="11"/>
      <c r="F33" s="11"/>
      <c r="G33" s="11"/>
      <c r="H33" s="11"/>
    </row>
    <row r="34" spans="1:8" ht="15">
      <c r="A34" s="3"/>
      <c r="B34" s="11"/>
      <c r="C34" s="11"/>
      <c r="D34" s="11"/>
      <c r="E34" s="11"/>
      <c r="F34" s="11"/>
      <c r="G34" s="11"/>
      <c r="H34" s="11"/>
    </row>
    <row r="35" spans="1:8" ht="15">
      <c r="A35" s="3"/>
      <c r="B35" s="11"/>
      <c r="C35" s="11"/>
      <c r="D35" s="11"/>
      <c r="E35" s="11"/>
      <c r="F35" s="11"/>
      <c r="G35" s="11"/>
      <c r="H35" s="11"/>
    </row>
    <row r="36" spans="1:8" ht="15">
      <c r="A36" s="3"/>
      <c r="B36" s="11"/>
      <c r="C36" s="11"/>
      <c r="D36" s="11"/>
      <c r="E36" s="11"/>
      <c r="F36" s="11"/>
      <c r="G36" s="11"/>
      <c r="H36" s="11"/>
    </row>
    <row r="37" spans="1:8" ht="15">
      <c r="A37" s="3"/>
      <c r="B37" s="11"/>
      <c r="C37" s="11"/>
      <c r="D37" s="11"/>
      <c r="E37" s="11"/>
      <c r="F37" s="11"/>
      <c r="G37" s="11"/>
      <c r="H37" s="11"/>
    </row>
    <row r="38" spans="1:8" ht="15">
      <c r="A38" s="3"/>
      <c r="B38" s="11"/>
      <c r="C38" s="11"/>
      <c r="D38" s="11"/>
      <c r="E38" s="11"/>
      <c r="F38" s="11"/>
      <c r="G38" s="11"/>
      <c r="H38" s="11"/>
    </row>
    <row r="39" spans="1:8" ht="15">
      <c r="A39" s="3"/>
      <c r="B39" s="11"/>
      <c r="C39" s="11"/>
      <c r="D39" s="11"/>
      <c r="E39" s="11"/>
      <c r="F39" s="11"/>
      <c r="G39" s="11"/>
      <c r="H39" s="11"/>
    </row>
    <row r="40" spans="1:8" ht="15">
      <c r="A40" s="3"/>
      <c r="B40" s="11"/>
      <c r="C40" s="11"/>
      <c r="D40" s="11"/>
      <c r="E40" s="11"/>
      <c r="F40" s="11"/>
      <c r="G40" s="11"/>
      <c r="H40" s="11"/>
    </row>
    <row r="41" spans="1:8" ht="15">
      <c r="A41" s="3"/>
      <c r="B41" s="11"/>
      <c r="C41" s="11"/>
      <c r="D41" s="11"/>
      <c r="E41" s="11"/>
      <c r="F41" s="11"/>
      <c r="G41" s="11"/>
      <c r="H41" s="11"/>
    </row>
    <row r="42" spans="1:8" ht="15">
      <c r="A42" s="3"/>
      <c r="B42" s="11"/>
      <c r="C42" s="11"/>
      <c r="D42" s="11"/>
      <c r="E42" s="11"/>
      <c r="F42" s="11"/>
      <c r="G42" s="11"/>
      <c r="H42" s="11"/>
    </row>
    <row r="43" spans="1:8" ht="15">
      <c r="A43" s="3"/>
      <c r="B43" s="11"/>
      <c r="C43" s="11"/>
      <c r="D43" s="11"/>
      <c r="E43" s="11"/>
      <c r="F43" s="11"/>
      <c r="G43" s="11"/>
      <c r="H43" s="11"/>
    </row>
    <row r="44" spans="1:8" ht="15">
      <c r="A44" s="3"/>
      <c r="B44" s="11"/>
      <c r="C44" s="11"/>
      <c r="D44" s="11"/>
      <c r="E44" s="11"/>
      <c r="F44" s="11"/>
      <c r="G44" s="11"/>
      <c r="H44" s="11"/>
    </row>
    <row r="45" spans="1:8" ht="15">
      <c r="A45" s="3"/>
      <c r="B45" s="11"/>
      <c r="C45" s="11"/>
      <c r="D45" s="11"/>
      <c r="E45" s="11"/>
      <c r="F45" s="11"/>
      <c r="G45" s="11"/>
      <c r="H45" s="11"/>
    </row>
    <row r="46" spans="1:8" ht="15">
      <c r="A46" s="3"/>
      <c r="B46" s="11"/>
      <c r="C46" s="11"/>
      <c r="D46" s="11"/>
      <c r="E46" s="11"/>
      <c r="F46" s="11"/>
      <c r="G46" s="11"/>
      <c r="H46" s="11"/>
    </row>
    <row r="47" spans="1:8" ht="15">
      <c r="A47" s="3"/>
      <c r="B47" s="11"/>
      <c r="C47" s="11"/>
      <c r="D47" s="11"/>
      <c r="E47" s="11"/>
      <c r="F47" s="11"/>
      <c r="G47" s="11"/>
      <c r="H47" s="11"/>
    </row>
    <row r="48" spans="1:8" ht="15">
      <c r="A48" s="3"/>
      <c r="B48" s="11"/>
      <c r="C48" s="11"/>
      <c r="D48" s="11"/>
      <c r="E48" s="11"/>
      <c r="F48" s="11"/>
      <c r="G48" s="11"/>
      <c r="H48" s="11"/>
    </row>
    <row r="49" spans="1:8" ht="15">
      <c r="A49" s="3"/>
      <c r="B49" s="11"/>
      <c r="C49" s="11"/>
      <c r="D49" s="11"/>
      <c r="E49" s="11"/>
      <c r="F49" s="11"/>
      <c r="G49" s="11"/>
      <c r="H49" s="11"/>
    </row>
    <row r="50" spans="1:8" ht="15">
      <c r="A50" s="3"/>
      <c r="B50" s="11"/>
      <c r="C50" s="11"/>
      <c r="D50" s="11"/>
      <c r="E50" s="11"/>
      <c r="F50" s="11"/>
      <c r="G50" s="11"/>
      <c r="H50" s="11"/>
    </row>
    <row r="51" spans="1:8" ht="15">
      <c r="A51" s="3"/>
      <c r="B51" s="11"/>
      <c r="C51" s="11"/>
      <c r="D51" s="11"/>
      <c r="E51" s="11"/>
      <c r="F51" s="11"/>
      <c r="G51" s="11"/>
      <c r="H51" s="11"/>
    </row>
    <row r="52" spans="1:8" ht="15">
      <c r="A52" s="3"/>
      <c r="B52" s="11"/>
      <c r="C52" s="11"/>
      <c r="D52" s="11"/>
      <c r="E52" s="11"/>
      <c r="F52" s="11"/>
      <c r="G52" s="11"/>
      <c r="H52" s="11"/>
    </row>
    <row r="53" spans="1:8" ht="15">
      <c r="A53" s="3"/>
      <c r="B53" s="11"/>
      <c r="C53" s="11"/>
      <c r="D53" s="11"/>
      <c r="E53" s="11"/>
      <c r="F53" s="11"/>
      <c r="G53" s="11"/>
      <c r="H53" s="11"/>
    </row>
    <row r="54" spans="1:8" ht="15">
      <c r="A54" s="3"/>
      <c r="B54" s="11"/>
      <c r="C54" s="11"/>
      <c r="D54" s="11"/>
      <c r="E54" s="11"/>
      <c r="F54" s="11"/>
      <c r="G54" s="11"/>
      <c r="H54" s="11"/>
    </row>
    <row r="55" spans="1:8" ht="15">
      <c r="A55" s="3"/>
      <c r="B55" s="11"/>
      <c r="C55" s="11"/>
      <c r="D55" s="11"/>
      <c r="E55" s="11"/>
      <c r="F55" s="11"/>
      <c r="G55" s="11"/>
      <c r="H55" s="11"/>
    </row>
    <row r="56" spans="1:8" ht="15">
      <c r="A56" s="3"/>
      <c r="B56" s="11"/>
      <c r="C56" s="11"/>
      <c r="D56" s="11"/>
      <c r="E56" s="11"/>
      <c r="F56" s="11"/>
      <c r="G56" s="11"/>
      <c r="H56" s="11"/>
    </row>
    <row r="57" spans="1:8" ht="15">
      <c r="A57" s="3"/>
      <c r="B57" s="11"/>
      <c r="C57" s="11"/>
      <c r="D57" s="11"/>
      <c r="E57" s="11"/>
      <c r="F57" s="11"/>
      <c r="G57" s="11"/>
      <c r="H57" s="11"/>
    </row>
    <row r="58" spans="1:8" ht="15">
      <c r="A58" s="3"/>
      <c r="B58" s="11"/>
      <c r="C58" s="11"/>
      <c r="D58" s="11"/>
      <c r="E58" s="11"/>
      <c r="F58" s="11"/>
      <c r="G58" s="11"/>
      <c r="H58" s="11"/>
    </row>
    <row r="59" spans="1:8" ht="15">
      <c r="A59" s="3"/>
      <c r="B59" s="11"/>
      <c r="C59" s="11"/>
      <c r="D59" s="11"/>
      <c r="E59" s="11"/>
      <c r="F59" s="11"/>
      <c r="G59" s="11"/>
      <c r="H59" s="11"/>
    </row>
    <row r="60" spans="1:8" ht="15">
      <c r="A60" s="3"/>
      <c r="B60" s="11"/>
      <c r="C60" s="11"/>
      <c r="D60" s="11"/>
      <c r="E60" s="11"/>
      <c r="F60" s="11"/>
      <c r="G60" s="11"/>
      <c r="H60" s="11"/>
    </row>
    <row r="61" spans="1:8" ht="15">
      <c r="A61" s="3"/>
      <c r="B61" s="11"/>
      <c r="C61" s="11"/>
      <c r="D61" s="11"/>
      <c r="E61" s="11"/>
      <c r="F61" s="11"/>
      <c r="G61" s="11"/>
      <c r="H61" s="11"/>
    </row>
    <row r="62" spans="1:8" ht="15">
      <c r="A62" s="3"/>
      <c r="B62" s="11"/>
      <c r="C62" s="11"/>
      <c r="D62" s="11"/>
      <c r="E62" s="11"/>
      <c r="F62" s="11"/>
      <c r="G62" s="11"/>
      <c r="H62" s="11"/>
    </row>
    <row r="63" spans="1:8" ht="15">
      <c r="A63" s="3"/>
      <c r="B63" s="11"/>
      <c r="C63" s="11"/>
      <c r="D63" s="11"/>
      <c r="E63" s="11"/>
      <c r="F63" s="11"/>
      <c r="G63" s="11"/>
      <c r="H63" s="11"/>
    </row>
    <row r="64" spans="1:8" ht="15">
      <c r="A64" s="3"/>
      <c r="B64" s="11"/>
      <c r="C64" s="11"/>
      <c r="D64" s="11"/>
      <c r="E64" s="11"/>
      <c r="F64" s="11"/>
      <c r="G64" s="11"/>
      <c r="H64" s="11"/>
    </row>
    <row r="65" spans="1:8" ht="15">
      <c r="A65" s="3"/>
      <c r="B65" s="11"/>
      <c r="C65" s="11"/>
      <c r="D65" s="11"/>
      <c r="E65" s="11"/>
      <c r="F65" s="11"/>
      <c r="G65" s="11"/>
      <c r="H65" s="11"/>
    </row>
    <row r="66" spans="1:8" ht="15">
      <c r="A66" s="3"/>
      <c r="B66" s="11"/>
      <c r="C66" s="11"/>
      <c r="D66" s="11"/>
      <c r="E66" s="11"/>
      <c r="F66" s="11"/>
      <c r="G66" s="11"/>
      <c r="H66" s="11"/>
    </row>
    <row r="67" spans="1:8" ht="15">
      <c r="A67" s="3"/>
      <c r="B67" s="11"/>
      <c r="C67" s="11"/>
      <c r="D67" s="11"/>
      <c r="E67" s="11"/>
      <c r="F67" s="11"/>
      <c r="G67" s="11"/>
      <c r="H67" s="11"/>
    </row>
    <row r="68" spans="1:8" ht="15">
      <c r="A68" s="3"/>
      <c r="B68" s="11"/>
      <c r="C68" s="11"/>
      <c r="D68" s="11"/>
      <c r="E68" s="11"/>
      <c r="F68" s="11"/>
      <c r="G68" s="11"/>
      <c r="H68" s="11"/>
    </row>
    <row r="69" spans="1:8" ht="15">
      <c r="A69" s="3"/>
      <c r="B69" s="11"/>
      <c r="C69" s="11"/>
      <c r="D69" s="11"/>
      <c r="E69" s="11"/>
      <c r="F69" s="11"/>
      <c r="G69" s="11"/>
      <c r="H69" s="11"/>
    </row>
    <row r="70" spans="1:8" ht="15">
      <c r="A70" s="3"/>
      <c r="B70" s="11"/>
      <c r="C70" s="11"/>
      <c r="D70" s="11"/>
      <c r="E70" s="11"/>
      <c r="F70" s="11"/>
      <c r="G70" s="11"/>
      <c r="H70" s="11"/>
    </row>
    <row r="71" spans="1:8" ht="15">
      <c r="A71" s="3"/>
      <c r="B71" s="11"/>
      <c r="C71" s="11"/>
      <c r="D71" s="11"/>
      <c r="E71" s="11"/>
      <c r="F71" s="11"/>
      <c r="G71" s="11"/>
      <c r="H71" s="11"/>
    </row>
    <row r="72" spans="1:8" ht="15">
      <c r="A72" s="3"/>
      <c r="B72" s="11"/>
      <c r="C72" s="11"/>
      <c r="D72" s="11"/>
      <c r="E72" s="11"/>
      <c r="F72" s="11"/>
      <c r="G72" s="11"/>
      <c r="H72" s="11"/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15">
      <c r="A74" s="3"/>
      <c r="B74" s="11"/>
      <c r="C74" s="11"/>
      <c r="D74" s="11"/>
      <c r="E74" s="11"/>
      <c r="F74" s="11"/>
      <c r="G74" s="11"/>
      <c r="H74" s="11"/>
    </row>
    <row r="75" spans="1:8" ht="15">
      <c r="A75" s="3"/>
      <c r="B75" s="11"/>
      <c r="C75" s="11"/>
      <c r="D75" s="11"/>
      <c r="E75" s="11"/>
      <c r="F75" s="11"/>
      <c r="G75" s="11"/>
      <c r="H75" s="11"/>
    </row>
    <row r="76" spans="1:8" ht="15">
      <c r="A76" s="3"/>
      <c r="B76" s="11"/>
      <c r="C76" s="11"/>
      <c r="D76" s="11"/>
      <c r="E76" s="11"/>
      <c r="F76" s="11"/>
      <c r="G76" s="11"/>
      <c r="H76" s="11"/>
    </row>
    <row r="77" spans="1:8" ht="15">
      <c r="A77" s="3"/>
      <c r="B77" s="11"/>
      <c r="C77" s="11"/>
      <c r="D77" s="11"/>
      <c r="E77" s="11"/>
      <c r="F77" s="11"/>
      <c r="G77" s="11"/>
      <c r="H77" s="11"/>
    </row>
    <row r="78" spans="1:8" ht="15">
      <c r="A78" s="3"/>
      <c r="B78" s="11"/>
      <c r="C78" s="11"/>
      <c r="D78" s="11"/>
      <c r="E78" s="11"/>
      <c r="F78" s="11"/>
      <c r="G78" s="11"/>
      <c r="H78" s="11"/>
    </row>
    <row r="79" spans="1:8" ht="15">
      <c r="A79" s="3"/>
      <c r="B79" s="11"/>
      <c r="C79" s="11"/>
      <c r="D79" s="11"/>
      <c r="E79" s="11"/>
      <c r="F79" s="11"/>
      <c r="G79" s="11"/>
      <c r="H79" s="11"/>
    </row>
    <row r="80" spans="1:8" ht="15">
      <c r="A80" s="3"/>
      <c r="B80" s="11"/>
      <c r="C80" s="11"/>
      <c r="D80" s="11"/>
      <c r="E80" s="11"/>
      <c r="F80" s="11"/>
      <c r="G80" s="11"/>
      <c r="H80" s="11"/>
    </row>
    <row r="81" spans="1:8" ht="15">
      <c r="A81" s="3"/>
      <c r="B81" s="11"/>
      <c r="C81" s="11"/>
      <c r="D81" s="11"/>
      <c r="E81" s="11"/>
      <c r="F81" s="11"/>
      <c r="G81" s="11"/>
      <c r="H81" s="11"/>
    </row>
    <row r="82" spans="1:8" ht="15">
      <c r="A82" s="3"/>
      <c r="B82" s="11"/>
      <c r="C82" s="11"/>
      <c r="D82" s="11"/>
      <c r="E82" s="11"/>
      <c r="F82" s="11"/>
      <c r="G82" s="11"/>
      <c r="H82" s="11"/>
    </row>
    <row r="83" spans="1:8" ht="15">
      <c r="A83" s="3"/>
      <c r="B83" s="11"/>
      <c r="C83" s="11"/>
      <c r="D83" s="11"/>
      <c r="E83" s="11"/>
      <c r="F83" s="11"/>
      <c r="G83" s="11"/>
      <c r="H83" s="11"/>
    </row>
    <row r="84" spans="1:8" ht="15">
      <c r="A84" s="3"/>
      <c r="B84" s="11"/>
      <c r="C84" s="11"/>
      <c r="D84" s="11"/>
      <c r="E84" s="11"/>
      <c r="F84" s="11"/>
      <c r="G84" s="11"/>
      <c r="H84" s="11"/>
    </row>
    <row r="85" spans="1:8" ht="15">
      <c r="A85" s="3"/>
      <c r="B85" s="11"/>
      <c r="C85" s="11"/>
      <c r="D85" s="11"/>
      <c r="E85" s="11"/>
      <c r="F85" s="11"/>
      <c r="G85" s="11"/>
      <c r="H85" s="11"/>
    </row>
    <row r="86" spans="1:8" ht="15">
      <c r="A86" s="3"/>
      <c r="B86" s="11"/>
      <c r="C86" s="11"/>
      <c r="D86" s="11"/>
      <c r="E86" s="11"/>
      <c r="F86" s="11"/>
      <c r="G86" s="11"/>
      <c r="H86" s="11"/>
    </row>
    <row r="87" spans="1:8" ht="15">
      <c r="A87" s="3"/>
      <c r="B87" s="11"/>
      <c r="C87" s="11"/>
      <c r="D87" s="11"/>
      <c r="E87" s="11"/>
      <c r="F87" s="11"/>
      <c r="G87" s="11"/>
      <c r="H87" s="11"/>
    </row>
    <row r="88" spans="1:8" ht="15">
      <c r="A88" s="3"/>
      <c r="B88" s="11"/>
      <c r="C88" s="11"/>
      <c r="D88" s="11"/>
      <c r="E88" s="11"/>
      <c r="F88" s="11"/>
      <c r="G88" s="11"/>
      <c r="H88" s="11"/>
    </row>
    <row r="89" spans="1:8" ht="15">
      <c r="A89" s="3"/>
      <c r="B89" s="11"/>
      <c r="C89" s="11"/>
      <c r="D89" s="11"/>
      <c r="E89" s="11"/>
      <c r="F89" s="11"/>
      <c r="G89" s="11"/>
      <c r="H89" s="11"/>
    </row>
    <row r="90" spans="1:8" ht="15">
      <c r="A90" s="3"/>
      <c r="B90" s="11"/>
      <c r="C90" s="11"/>
      <c r="D90" s="11"/>
      <c r="E90" s="11"/>
      <c r="F90" s="11"/>
      <c r="G90" s="11"/>
      <c r="H90" s="11"/>
    </row>
    <row r="91" spans="1:8" ht="15">
      <c r="A91" s="3"/>
      <c r="B91" s="11"/>
      <c r="C91" s="11"/>
      <c r="D91" s="11"/>
      <c r="E91" s="11"/>
      <c r="F91" s="11"/>
      <c r="G91" s="11"/>
      <c r="H91" s="11"/>
    </row>
    <row r="92" spans="1:8" ht="15">
      <c r="A92" s="3"/>
      <c r="B92" s="11"/>
      <c r="C92" s="11"/>
      <c r="D92" s="11"/>
      <c r="E92" s="11"/>
      <c r="F92" s="11"/>
      <c r="G92" s="11"/>
      <c r="H92" s="11"/>
    </row>
    <row r="93" spans="1:8" ht="15">
      <c r="A93" s="3"/>
      <c r="B93" s="11"/>
      <c r="C93" s="11"/>
      <c r="D93" s="11"/>
      <c r="E93" s="11"/>
      <c r="F93" s="11"/>
      <c r="G93" s="11"/>
      <c r="H93" s="11"/>
    </row>
    <row r="94" spans="1:8" ht="15">
      <c r="A94" s="3"/>
      <c r="B94" s="11"/>
      <c r="C94" s="11"/>
      <c r="D94" s="11"/>
      <c r="E94" s="11"/>
      <c r="F94" s="11"/>
      <c r="G94" s="11"/>
      <c r="H94" s="11"/>
    </row>
    <row r="95" spans="1:8" ht="15">
      <c r="A95" s="3"/>
      <c r="B95" s="11"/>
      <c r="C95" s="11"/>
      <c r="D95" s="11"/>
      <c r="E95" s="11"/>
      <c r="F95" s="11"/>
      <c r="G95" s="11"/>
      <c r="H95" s="11"/>
    </row>
    <row r="96" spans="1:8" ht="15">
      <c r="A96" s="3"/>
      <c r="B96" s="11"/>
      <c r="C96" s="11"/>
      <c r="D96" s="11"/>
      <c r="E96" s="11"/>
      <c r="F96" s="11"/>
      <c r="G96" s="11"/>
      <c r="H96" s="11"/>
    </row>
    <row r="97" spans="1:8" ht="15">
      <c r="A97" s="3"/>
      <c r="B97" s="11"/>
      <c r="C97" s="11"/>
      <c r="D97" s="11"/>
      <c r="E97" s="11"/>
      <c r="F97" s="11"/>
      <c r="G97" s="11"/>
      <c r="H97" s="11"/>
    </row>
    <row r="98" spans="1:8" ht="15">
      <c r="A98" s="3"/>
      <c r="B98" s="11"/>
      <c r="C98" s="11"/>
      <c r="D98" s="11"/>
      <c r="E98" s="11"/>
      <c r="F98" s="11"/>
      <c r="G98" s="11"/>
      <c r="H98" s="11"/>
    </row>
    <row r="99" spans="1:8" ht="15">
      <c r="A99" s="3"/>
      <c r="B99" s="11"/>
      <c r="C99" s="11"/>
      <c r="D99" s="11"/>
      <c r="E99" s="11"/>
      <c r="F99" s="11"/>
      <c r="G99" s="11"/>
      <c r="H99" s="11"/>
    </row>
    <row r="100" spans="1:8" ht="15">
      <c r="A100" s="3"/>
      <c r="B100" s="11"/>
      <c r="C100" s="11"/>
      <c r="D100" s="11"/>
      <c r="E100" s="11"/>
      <c r="F100" s="11"/>
      <c r="G100" s="11"/>
      <c r="H100" s="11"/>
    </row>
    <row r="101" spans="1:8" ht="15">
      <c r="A101" s="3"/>
      <c r="B101" s="11"/>
      <c r="C101" s="11"/>
      <c r="D101" s="11"/>
      <c r="E101" s="11"/>
      <c r="F101" s="11"/>
      <c r="G101" s="11"/>
      <c r="H101" s="11"/>
    </row>
    <row r="102" spans="1:8" ht="15">
      <c r="A102" s="3"/>
      <c r="B102" s="11"/>
      <c r="C102" s="11"/>
      <c r="D102" s="11"/>
      <c r="E102" s="11"/>
      <c r="F102" s="11"/>
      <c r="G102" s="11"/>
      <c r="H102" s="11"/>
    </row>
    <row r="103" spans="1:8" ht="15">
      <c r="A103" s="3"/>
      <c r="B103" s="11"/>
      <c r="C103" s="11"/>
      <c r="D103" s="11"/>
      <c r="E103" s="11"/>
      <c r="F103" s="11"/>
      <c r="G103" s="11"/>
      <c r="H103" s="11"/>
    </row>
    <row r="104" spans="1:8" ht="15">
      <c r="A104" s="3"/>
      <c r="B104" s="11"/>
      <c r="C104" s="11"/>
      <c r="D104" s="11"/>
      <c r="E104" s="11"/>
      <c r="F104" s="11"/>
      <c r="G104" s="11"/>
      <c r="H104" s="11"/>
    </row>
    <row r="105" spans="1:8" ht="15">
      <c r="A105" s="3"/>
      <c r="B105" s="11"/>
      <c r="C105" s="11"/>
      <c r="D105" s="11"/>
      <c r="E105" s="11"/>
      <c r="F105" s="11"/>
      <c r="G105" s="11"/>
      <c r="H105" s="11"/>
    </row>
    <row r="106" spans="1:8" ht="15">
      <c r="A106" s="3"/>
      <c r="B106" s="11"/>
      <c r="C106" s="11"/>
      <c r="D106" s="11"/>
      <c r="E106" s="11"/>
      <c r="F106" s="11"/>
      <c r="G106" s="11"/>
      <c r="H106" s="11"/>
    </row>
    <row r="107" spans="1:8" ht="15">
      <c r="A107" s="3"/>
      <c r="B107" s="11"/>
      <c r="C107" s="11"/>
      <c r="D107" s="11"/>
      <c r="E107" s="11"/>
      <c r="F107" s="11"/>
      <c r="G107" s="11"/>
      <c r="H107" s="11"/>
    </row>
    <row r="108" spans="1:8" ht="15">
      <c r="A108" s="3"/>
      <c r="B108" s="11"/>
      <c r="C108" s="11"/>
      <c r="D108" s="11"/>
      <c r="E108" s="11"/>
      <c r="F108" s="11"/>
      <c r="G108" s="11"/>
      <c r="H108" s="11"/>
    </row>
    <row r="109" spans="1:8" ht="15">
      <c r="A109" s="3"/>
      <c r="B109" s="11"/>
      <c r="C109" s="11"/>
      <c r="D109" s="11"/>
      <c r="E109" s="11"/>
      <c r="F109" s="11"/>
      <c r="G109" s="11"/>
      <c r="H109" s="11"/>
    </row>
    <row r="110" spans="1:8" ht="15">
      <c r="A110" s="3"/>
      <c r="B110" s="11"/>
      <c r="C110" s="11"/>
      <c r="D110" s="11"/>
      <c r="E110" s="11"/>
      <c r="F110" s="11"/>
      <c r="G110" s="11"/>
      <c r="H110" s="11"/>
    </row>
    <row r="111" spans="1:8" ht="15">
      <c r="A111" s="3"/>
      <c r="B111" s="11"/>
      <c r="C111" s="11"/>
      <c r="D111" s="11"/>
      <c r="E111" s="11"/>
      <c r="F111" s="11"/>
      <c r="G111" s="11"/>
      <c r="H111" s="11"/>
    </row>
    <row r="112" spans="1:8" ht="15">
      <c r="A112" s="3"/>
      <c r="B112" s="11"/>
      <c r="C112" s="11"/>
      <c r="D112" s="11"/>
      <c r="E112" s="11"/>
      <c r="F112" s="11"/>
      <c r="G112" s="11"/>
      <c r="H112" s="11"/>
    </row>
    <row r="113" spans="1:8" ht="15">
      <c r="A113" s="3"/>
      <c r="B113" s="11"/>
      <c r="C113" s="11"/>
      <c r="D113" s="11"/>
      <c r="E113" s="11"/>
      <c r="F113" s="11"/>
      <c r="G113" s="11"/>
      <c r="H113" s="11"/>
    </row>
    <row r="114" spans="1:8" ht="15">
      <c r="A114" s="3"/>
      <c r="B114" s="11"/>
      <c r="C114" s="11"/>
      <c r="D114" s="11"/>
      <c r="E114" s="11"/>
      <c r="F114" s="11"/>
      <c r="G114" s="11"/>
      <c r="H114" s="11"/>
    </row>
    <row r="115" spans="1:8" ht="15">
      <c r="A115" s="3"/>
      <c r="B115" s="11"/>
      <c r="C115" s="11"/>
      <c r="D115" s="11"/>
      <c r="E115" s="11"/>
      <c r="F115" s="11"/>
      <c r="G115" s="11"/>
      <c r="H115" s="11"/>
    </row>
    <row r="116" spans="1:8" ht="15">
      <c r="A116" s="3"/>
      <c r="B116" s="11"/>
      <c r="C116" s="11"/>
      <c r="D116" s="11"/>
      <c r="E116" s="11"/>
      <c r="F116" s="11"/>
      <c r="G116" s="11"/>
      <c r="H116" s="11"/>
    </row>
    <row r="117" spans="1:8" ht="15">
      <c r="A117" s="3"/>
      <c r="B117" s="11"/>
      <c r="C117" s="11"/>
      <c r="D117" s="11"/>
      <c r="E117" s="11"/>
      <c r="F117" s="11"/>
      <c r="G117" s="11"/>
      <c r="H117" s="11"/>
    </row>
    <row r="118" spans="1:8" ht="15">
      <c r="A118" s="3"/>
      <c r="B118" s="11"/>
      <c r="C118" s="11"/>
      <c r="D118" s="11"/>
      <c r="E118" s="11"/>
      <c r="F118" s="11"/>
      <c r="G118" s="11"/>
      <c r="H118" s="11"/>
    </row>
    <row r="119" spans="1:8" ht="15">
      <c r="A119" s="3"/>
      <c r="B119" s="11"/>
      <c r="C119" s="11"/>
      <c r="D119" s="11"/>
      <c r="E119" s="11"/>
      <c r="F119" s="11"/>
      <c r="G119" s="11"/>
      <c r="H119" s="11"/>
    </row>
    <row r="120" spans="1:8" ht="15">
      <c r="A120" s="3"/>
      <c r="B120" s="11"/>
      <c r="C120" s="11"/>
      <c r="D120" s="11"/>
      <c r="E120" s="11"/>
      <c r="F120" s="11"/>
      <c r="G120" s="11"/>
      <c r="H120" s="11"/>
    </row>
    <row r="121" spans="1:8" ht="15">
      <c r="A121" s="3"/>
      <c r="B121" s="11"/>
      <c r="C121" s="11"/>
      <c r="D121" s="11"/>
      <c r="E121" s="11"/>
      <c r="F121" s="11"/>
      <c r="G121" s="11"/>
      <c r="H121" s="11"/>
    </row>
    <row r="122" spans="1:8" ht="15">
      <c r="A122" s="3"/>
      <c r="B122" s="11"/>
      <c r="C122" s="11"/>
      <c r="D122" s="11"/>
      <c r="E122" s="11"/>
      <c r="F122" s="11"/>
      <c r="G122" s="11"/>
      <c r="H122" s="11"/>
    </row>
    <row r="123" spans="1:8" ht="15">
      <c r="A123" s="3"/>
      <c r="B123" s="11"/>
      <c r="C123" s="11"/>
      <c r="D123" s="11"/>
      <c r="E123" s="11"/>
      <c r="F123" s="11"/>
      <c r="G123" s="11"/>
      <c r="H123" s="11"/>
    </row>
    <row r="124" spans="1:8" ht="15">
      <c r="A124" s="3"/>
      <c r="B124" s="11"/>
      <c r="C124" s="11"/>
      <c r="D124" s="11"/>
      <c r="E124" s="11"/>
      <c r="F124" s="11"/>
      <c r="G124" s="11"/>
      <c r="H124" s="11"/>
    </row>
    <row r="125" spans="1:8" ht="15">
      <c r="A125" s="3"/>
      <c r="B125" s="11"/>
      <c r="C125" s="11"/>
      <c r="D125" s="11"/>
      <c r="E125" s="11"/>
      <c r="F125" s="11"/>
      <c r="G125" s="11"/>
      <c r="H125" s="11"/>
    </row>
    <row r="126" spans="1:8" ht="15">
      <c r="A126" s="3"/>
      <c r="B126" s="11"/>
      <c r="C126" s="11"/>
      <c r="D126" s="11"/>
      <c r="E126" s="11"/>
      <c r="F126" s="11"/>
      <c r="G126" s="11"/>
      <c r="H126" s="11"/>
    </row>
    <row r="127" spans="1:8" ht="15">
      <c r="A127" s="3"/>
      <c r="B127" s="11"/>
      <c r="C127" s="11"/>
      <c r="D127" s="11"/>
      <c r="E127" s="11"/>
      <c r="F127" s="11"/>
      <c r="G127" s="11"/>
      <c r="H127" s="11"/>
    </row>
    <row r="128" spans="1:8" ht="15">
      <c r="A128" s="3"/>
      <c r="B128" s="11"/>
      <c r="C128" s="11"/>
      <c r="D128" s="11"/>
      <c r="E128" s="11"/>
      <c r="F128" s="11"/>
      <c r="G128" s="11"/>
      <c r="H128" s="11"/>
    </row>
    <row r="129" spans="1:8" ht="15">
      <c r="A129" s="3"/>
      <c r="B129" s="11"/>
      <c r="C129" s="11"/>
      <c r="D129" s="11"/>
      <c r="E129" s="11"/>
      <c r="F129" s="11"/>
      <c r="G129" s="11"/>
      <c r="H129" s="11"/>
    </row>
    <row r="130" spans="1:8" ht="15">
      <c r="A130" s="3"/>
      <c r="B130" s="11"/>
      <c r="C130" s="11"/>
      <c r="D130" s="11"/>
      <c r="E130" s="11"/>
      <c r="F130" s="11"/>
      <c r="G130" s="11"/>
      <c r="H130" s="11"/>
    </row>
    <row r="131" spans="1:8" ht="15">
      <c r="A131" s="3"/>
      <c r="B131" s="11"/>
      <c r="C131" s="11"/>
      <c r="D131" s="11"/>
      <c r="E131" s="11"/>
      <c r="F131" s="11"/>
      <c r="G131" s="11"/>
      <c r="H131" s="11"/>
    </row>
    <row r="132" spans="1:8" ht="15">
      <c r="A132" s="3"/>
      <c r="B132" s="11"/>
      <c r="C132" s="11"/>
      <c r="D132" s="11"/>
      <c r="E132" s="11"/>
      <c r="F132" s="11"/>
      <c r="G132" s="11"/>
      <c r="H132" s="11"/>
    </row>
    <row r="133" spans="1:8" ht="15">
      <c r="A133" s="3"/>
      <c r="B133" s="11"/>
      <c r="C133" s="11"/>
      <c r="D133" s="11"/>
      <c r="E133" s="11"/>
      <c r="F133" s="11"/>
      <c r="G133" s="11"/>
      <c r="H133" s="11"/>
    </row>
    <row r="134" spans="1:8" ht="15">
      <c r="A134" s="3"/>
      <c r="B134" s="11"/>
      <c r="C134" s="11"/>
      <c r="D134" s="11"/>
      <c r="E134" s="11"/>
      <c r="F134" s="11"/>
      <c r="G134" s="11"/>
      <c r="H134" s="11"/>
    </row>
    <row r="135" spans="1:8" ht="15">
      <c r="A135" s="3"/>
      <c r="B135" s="11"/>
      <c r="C135" s="11"/>
      <c r="D135" s="11"/>
      <c r="E135" s="11"/>
      <c r="F135" s="11"/>
      <c r="G135" s="11"/>
      <c r="H135" s="11"/>
    </row>
    <row r="136" spans="1:8" ht="15">
      <c r="A136" s="3"/>
      <c r="B136" s="11"/>
      <c r="C136" s="11"/>
      <c r="D136" s="11"/>
      <c r="E136" s="11"/>
      <c r="F136" s="11"/>
      <c r="G136" s="11"/>
      <c r="H136" s="11"/>
    </row>
    <row r="137" spans="1:8" ht="15">
      <c r="A137" s="3"/>
      <c r="B137" s="11"/>
      <c r="C137" s="11"/>
      <c r="D137" s="11"/>
      <c r="E137" s="11"/>
      <c r="F137" s="11"/>
      <c r="G137" s="11"/>
      <c r="H137" s="11"/>
    </row>
    <row r="138" spans="1:8" ht="15">
      <c r="A138" s="3"/>
      <c r="B138" s="11"/>
      <c r="C138" s="11"/>
      <c r="D138" s="11"/>
      <c r="E138" s="11"/>
      <c r="F138" s="11"/>
      <c r="G138" s="11"/>
      <c r="H138" s="11"/>
    </row>
    <row r="139" spans="1:8" ht="15">
      <c r="A139" s="3"/>
      <c r="B139" s="11"/>
      <c r="C139" s="11"/>
      <c r="D139" s="11"/>
      <c r="E139" s="11"/>
      <c r="F139" s="11"/>
      <c r="G139" s="11"/>
      <c r="H139" s="11"/>
    </row>
    <row r="140" spans="1:8" ht="15">
      <c r="A140" s="3"/>
      <c r="B140" s="11"/>
      <c r="C140" s="11"/>
      <c r="D140" s="11"/>
      <c r="E140" s="11"/>
      <c r="F140" s="11"/>
      <c r="G140" s="11"/>
      <c r="H140" s="11"/>
    </row>
    <row r="141" spans="1:8" ht="15">
      <c r="A141" s="3"/>
      <c r="B141" s="11"/>
      <c r="C141" s="11"/>
      <c r="D141" s="11"/>
      <c r="E141" s="11"/>
      <c r="F141" s="11"/>
      <c r="G141" s="11"/>
      <c r="H141" s="11"/>
    </row>
    <row r="142" spans="1:8" ht="15">
      <c r="A142" s="3"/>
      <c r="B142" s="11"/>
      <c r="C142" s="11"/>
      <c r="D142" s="11"/>
      <c r="E142" s="11"/>
      <c r="F142" s="11"/>
      <c r="G142" s="11"/>
      <c r="H142" s="11"/>
    </row>
    <row r="143" spans="1:8" ht="15">
      <c r="A143" s="3"/>
      <c r="B143" s="11"/>
      <c r="C143" s="11"/>
      <c r="D143" s="11"/>
      <c r="E143" s="11"/>
      <c r="F143" s="11"/>
      <c r="G143" s="11"/>
      <c r="H143" s="11"/>
    </row>
    <row r="144" spans="1:8" ht="15">
      <c r="A144" s="3"/>
      <c r="B144" s="11"/>
      <c r="C144" s="11"/>
      <c r="D144" s="11"/>
      <c r="E144" s="11"/>
      <c r="F144" s="11"/>
      <c r="G144" s="11"/>
      <c r="H144" s="11"/>
    </row>
    <row r="145" spans="1:8" ht="15">
      <c r="A145" s="3"/>
      <c r="B145" s="11"/>
      <c r="C145" s="11"/>
      <c r="D145" s="11"/>
      <c r="E145" s="11"/>
      <c r="F145" s="11"/>
      <c r="G145" s="11"/>
      <c r="H145" s="11"/>
    </row>
    <row r="146" spans="1:8" ht="15">
      <c r="A146" s="3"/>
      <c r="B146" s="11"/>
      <c r="C146" s="11"/>
      <c r="D146" s="11"/>
      <c r="E146" s="11"/>
      <c r="F146" s="11"/>
      <c r="G146" s="11"/>
      <c r="H146" s="11"/>
    </row>
    <row r="147" spans="1:8" ht="15">
      <c r="A147" s="3"/>
      <c r="B147" s="11"/>
      <c r="C147" s="11"/>
      <c r="D147" s="11"/>
      <c r="E147" s="11"/>
      <c r="F147" s="11"/>
      <c r="G147" s="11"/>
      <c r="H147" s="11"/>
    </row>
    <row r="148" spans="1:8" ht="15">
      <c r="A148" s="3"/>
      <c r="B148" s="11"/>
      <c r="C148" s="11"/>
      <c r="D148" s="11"/>
      <c r="E148" s="11"/>
      <c r="F148" s="11"/>
      <c r="G148" s="11"/>
      <c r="H148" s="11"/>
    </row>
    <row r="149" spans="1:8" ht="15">
      <c r="A149" s="3"/>
      <c r="B149" s="11"/>
      <c r="C149" s="11"/>
      <c r="D149" s="11"/>
      <c r="E149" s="11"/>
      <c r="F149" s="11"/>
      <c r="G149" s="11"/>
      <c r="H149" s="11"/>
    </row>
    <row r="150" spans="1:8" ht="15">
      <c r="A150" s="3"/>
      <c r="B150" s="11"/>
      <c r="C150" s="11"/>
      <c r="D150" s="11"/>
      <c r="E150" s="11"/>
      <c r="F150" s="11"/>
      <c r="G150" s="11"/>
      <c r="H150" s="11"/>
    </row>
    <row r="151" spans="1:8" ht="15">
      <c r="A151" s="3"/>
      <c r="B151" s="11"/>
      <c r="C151" s="11"/>
      <c r="D151" s="11"/>
      <c r="E151" s="11"/>
      <c r="F151" s="11"/>
      <c r="G151" s="11"/>
      <c r="H151" s="11"/>
    </row>
    <row r="152" spans="1:8" ht="15">
      <c r="A152" s="3"/>
      <c r="B152" s="11"/>
      <c r="C152" s="11"/>
      <c r="D152" s="11"/>
      <c r="E152" s="11"/>
      <c r="F152" s="11"/>
      <c r="G152" s="11"/>
      <c r="H152" s="11"/>
    </row>
    <row r="153" spans="1:8" ht="15">
      <c r="A153" s="3"/>
      <c r="B153" s="11"/>
      <c r="C153" s="11"/>
      <c r="D153" s="11"/>
      <c r="E153" s="11"/>
      <c r="F153" s="11"/>
      <c r="G153" s="11"/>
      <c r="H153" s="11"/>
    </row>
    <row r="154" spans="1:8" ht="15">
      <c r="A154" s="3"/>
      <c r="B154" s="11"/>
      <c r="C154" s="11"/>
      <c r="D154" s="11"/>
      <c r="E154" s="11"/>
      <c r="F154" s="11"/>
      <c r="G154" s="11"/>
      <c r="H154" s="11"/>
    </row>
    <row r="155" spans="1:8" ht="15">
      <c r="A155" s="3"/>
      <c r="B155" s="11"/>
      <c r="C155" s="11"/>
      <c r="D155" s="11"/>
      <c r="E155" s="11"/>
      <c r="F155" s="11"/>
      <c r="G155" s="11"/>
      <c r="H155" s="11"/>
    </row>
    <row r="156" spans="1:8" ht="15">
      <c r="A156" s="3"/>
      <c r="B156" s="11"/>
      <c r="C156" s="11"/>
      <c r="D156" s="11"/>
      <c r="E156" s="11"/>
      <c r="F156" s="11"/>
      <c r="G156" s="11"/>
      <c r="H156" s="11"/>
    </row>
    <row r="157" spans="1:8" ht="15">
      <c r="A157" s="3"/>
      <c r="B157" s="11"/>
      <c r="C157" s="11"/>
      <c r="D157" s="11"/>
      <c r="E157" s="11"/>
      <c r="F157" s="11"/>
      <c r="G157" s="11"/>
      <c r="H157" s="11"/>
    </row>
    <row r="158" spans="1:8" ht="15">
      <c r="A158" s="3"/>
      <c r="B158" s="11"/>
      <c r="C158" s="11"/>
      <c r="D158" s="11"/>
      <c r="E158" s="11"/>
      <c r="F158" s="11"/>
      <c r="G158" s="11"/>
      <c r="H158" s="11"/>
    </row>
    <row r="159" spans="1:8" ht="15">
      <c r="A159" s="3"/>
      <c r="B159" s="11"/>
      <c r="C159" s="11"/>
      <c r="D159" s="11"/>
      <c r="E159" s="11"/>
      <c r="F159" s="11"/>
      <c r="G159" s="11"/>
      <c r="H159" s="11"/>
    </row>
    <row r="160" spans="1:8" ht="15">
      <c r="A160" s="3"/>
      <c r="B160" s="11"/>
      <c r="C160" s="11"/>
      <c r="D160" s="11"/>
      <c r="E160" s="11"/>
      <c r="F160" s="11"/>
      <c r="G160" s="11"/>
      <c r="H160" s="11"/>
    </row>
    <row r="161" spans="1:8" ht="15">
      <c r="A161" s="3"/>
      <c r="B161" s="11"/>
      <c r="C161" s="11"/>
      <c r="D161" s="11"/>
      <c r="E161" s="11"/>
      <c r="F161" s="11"/>
      <c r="G161" s="11"/>
      <c r="H161" s="11"/>
    </row>
    <row r="162" spans="1:8" ht="15">
      <c r="A162" s="3"/>
      <c r="B162" s="11"/>
      <c r="C162" s="11"/>
      <c r="D162" s="11"/>
      <c r="E162" s="11"/>
      <c r="F162" s="11"/>
      <c r="G162" s="11"/>
      <c r="H162" s="11"/>
    </row>
    <row r="163" spans="1:8" ht="15">
      <c r="A163" s="3"/>
      <c r="B163" s="11"/>
      <c r="C163" s="11"/>
      <c r="D163" s="11"/>
      <c r="E163" s="11"/>
      <c r="F163" s="11"/>
      <c r="G163" s="11"/>
      <c r="H163" s="11"/>
    </row>
    <row r="164" spans="1:8" ht="15">
      <c r="A164" s="3"/>
      <c r="B164" s="11"/>
      <c r="C164" s="11"/>
      <c r="D164" s="11"/>
      <c r="E164" s="11"/>
      <c r="F164" s="11"/>
      <c r="G164" s="11"/>
      <c r="H164" s="11"/>
    </row>
    <row r="165" spans="1:8" ht="15">
      <c r="A165" s="3"/>
      <c r="B165" s="11"/>
      <c r="C165" s="11"/>
      <c r="D165" s="11"/>
      <c r="E165" s="11"/>
      <c r="F165" s="11"/>
      <c r="G165" s="11"/>
      <c r="H165" s="11"/>
    </row>
    <row r="166" spans="1:8" ht="15">
      <c r="A166" s="3"/>
      <c r="B166" s="11"/>
      <c r="C166" s="11"/>
      <c r="D166" s="11"/>
      <c r="E166" s="11"/>
      <c r="F166" s="11"/>
      <c r="G166" s="11"/>
      <c r="H166" s="11"/>
    </row>
    <row r="167" spans="1:8" ht="15">
      <c r="A167" s="3"/>
      <c r="B167" s="11"/>
      <c r="C167" s="11"/>
      <c r="D167" s="11"/>
      <c r="E167" s="11"/>
      <c r="F167" s="11"/>
      <c r="G167" s="11"/>
      <c r="H167" s="11"/>
    </row>
    <row r="168" spans="1:8" ht="15">
      <c r="A168" s="3"/>
      <c r="B168" s="11"/>
      <c r="C168" s="11"/>
      <c r="D168" s="11"/>
      <c r="E168" s="11"/>
      <c r="F168" s="11"/>
      <c r="G168" s="11"/>
      <c r="H168" s="11"/>
    </row>
    <row r="169" spans="1:8" ht="15">
      <c r="A169" s="3"/>
      <c r="B169" s="11"/>
      <c r="C169" s="11"/>
      <c r="D169" s="11"/>
      <c r="E169" s="11"/>
      <c r="F169" s="11"/>
      <c r="G169" s="11"/>
      <c r="H169" s="11"/>
    </row>
    <row r="170" spans="1:8" ht="15">
      <c r="A170" s="3"/>
      <c r="B170" s="11"/>
      <c r="C170" s="11"/>
      <c r="D170" s="11"/>
      <c r="E170" s="11"/>
      <c r="F170" s="11"/>
      <c r="G170" s="11"/>
      <c r="H170" s="11"/>
    </row>
    <row r="171" spans="1:8" ht="15">
      <c r="A171" s="3"/>
      <c r="B171" s="11"/>
      <c r="C171" s="11"/>
      <c r="D171" s="11"/>
      <c r="E171" s="11"/>
      <c r="F171" s="11"/>
      <c r="G171" s="11"/>
      <c r="H171" s="11"/>
    </row>
    <row r="172" spans="1:8" ht="15">
      <c r="A172" s="3"/>
      <c r="B172" s="11"/>
      <c r="C172" s="11"/>
      <c r="D172" s="11"/>
      <c r="E172" s="11"/>
      <c r="F172" s="11"/>
      <c r="G172" s="11"/>
      <c r="H172" s="11"/>
    </row>
    <row r="173" spans="1:8" ht="15">
      <c r="A173" s="3"/>
      <c r="B173" s="11"/>
      <c r="C173" s="11"/>
      <c r="D173" s="11"/>
      <c r="E173" s="11"/>
      <c r="F173" s="11"/>
      <c r="G173" s="11"/>
      <c r="H173" s="11"/>
    </row>
    <row r="174" spans="1:8" ht="15">
      <c r="A174" s="3"/>
      <c r="B174" s="11"/>
      <c r="C174" s="11"/>
      <c r="D174" s="11"/>
      <c r="E174" s="11"/>
      <c r="F174" s="11"/>
      <c r="G174" s="11"/>
      <c r="H174" s="11"/>
    </row>
    <row r="175" spans="1:8" ht="15">
      <c r="A175" s="3"/>
      <c r="B175" s="11"/>
      <c r="C175" s="11"/>
      <c r="D175" s="11"/>
      <c r="E175" s="11"/>
      <c r="F175" s="11"/>
      <c r="G175" s="11"/>
      <c r="H175" s="11"/>
    </row>
    <row r="176" spans="1:8" ht="15">
      <c r="A176" s="3"/>
      <c r="B176" s="11"/>
      <c r="C176" s="11"/>
      <c r="D176" s="11"/>
      <c r="E176" s="11"/>
      <c r="F176" s="11"/>
      <c r="G176" s="11"/>
      <c r="H176" s="11"/>
    </row>
    <row r="177" spans="1:8" ht="15">
      <c r="A177" s="3"/>
      <c r="B177" s="11"/>
      <c r="C177" s="11"/>
      <c r="D177" s="11"/>
      <c r="E177" s="11"/>
      <c r="F177" s="11"/>
      <c r="G177" s="11"/>
      <c r="H177" s="11"/>
    </row>
    <row r="178" spans="1:8" ht="15">
      <c r="A178" s="3"/>
      <c r="B178" s="11"/>
      <c r="C178" s="11"/>
      <c r="D178" s="11"/>
      <c r="E178" s="11"/>
      <c r="F178" s="11"/>
      <c r="G178" s="11"/>
      <c r="H178" s="11"/>
    </row>
    <row r="179" spans="1:8" ht="15">
      <c r="A179" s="3"/>
      <c r="B179" s="11"/>
      <c r="C179" s="11"/>
      <c r="D179" s="11"/>
      <c r="E179" s="11"/>
      <c r="F179" s="11"/>
      <c r="G179" s="11"/>
      <c r="H179" s="11"/>
    </row>
    <row r="180" spans="1:8" ht="15">
      <c r="A180" s="3"/>
      <c r="B180" s="11"/>
      <c r="C180" s="11"/>
      <c r="D180" s="11"/>
      <c r="E180" s="11"/>
      <c r="F180" s="11"/>
      <c r="G180" s="11"/>
      <c r="H180" s="11"/>
    </row>
    <row r="181" spans="1:8" ht="15">
      <c r="A181" s="3"/>
      <c r="B181" s="11"/>
      <c r="C181" s="11"/>
      <c r="D181" s="11"/>
      <c r="E181" s="11"/>
      <c r="F181" s="11"/>
      <c r="G181" s="11"/>
      <c r="H181" s="11"/>
    </row>
    <row r="182" spans="1:8" ht="15">
      <c r="A182" s="3"/>
      <c r="B182" s="11"/>
      <c r="C182" s="11"/>
      <c r="D182" s="11"/>
      <c r="E182" s="11"/>
      <c r="F182" s="11"/>
      <c r="G182" s="11"/>
      <c r="H182" s="11"/>
    </row>
    <row r="183" spans="1:8" ht="15">
      <c r="A183" s="3"/>
      <c r="B183" s="11"/>
      <c r="C183" s="11"/>
      <c r="D183" s="11"/>
      <c r="E183" s="11"/>
      <c r="F183" s="11"/>
      <c r="G183" s="11"/>
      <c r="H183" s="11"/>
    </row>
    <row r="184" spans="1:8" ht="15">
      <c r="A184" s="3"/>
      <c r="B184" s="11"/>
      <c r="C184" s="11"/>
      <c r="D184" s="11"/>
      <c r="E184" s="11"/>
      <c r="F184" s="11"/>
      <c r="G184" s="11"/>
      <c r="H184" s="11"/>
    </row>
    <row r="185" spans="1:8" ht="15">
      <c r="A185" s="3"/>
      <c r="B185" s="11"/>
      <c r="C185" s="11"/>
      <c r="D185" s="11"/>
      <c r="E185" s="11"/>
      <c r="F185" s="11"/>
      <c r="G185" s="11"/>
      <c r="H185" s="11"/>
    </row>
    <row r="186" spans="1:8" ht="15">
      <c r="A186" s="3"/>
      <c r="B186" s="11"/>
      <c r="C186" s="11"/>
      <c r="D186" s="11"/>
      <c r="E186" s="11"/>
      <c r="F186" s="11"/>
      <c r="G186" s="11"/>
      <c r="H186" s="11"/>
    </row>
    <row r="187" spans="1:8" ht="15">
      <c r="A187" s="3"/>
      <c r="B187" s="11"/>
      <c r="C187" s="11"/>
      <c r="D187" s="11"/>
      <c r="E187" s="11"/>
      <c r="F187" s="11"/>
      <c r="G187" s="11"/>
      <c r="H187" s="11"/>
    </row>
    <row r="188" spans="1:8" ht="15">
      <c r="A188" s="3"/>
      <c r="B188" s="11"/>
      <c r="C188" s="11"/>
      <c r="D188" s="11"/>
      <c r="E188" s="11"/>
      <c r="F188" s="11"/>
      <c r="G188" s="11"/>
      <c r="H188" s="11"/>
    </row>
    <row r="189" spans="1:8" ht="15">
      <c r="A189" s="3"/>
      <c r="B189" s="11"/>
      <c r="C189" s="11"/>
      <c r="D189" s="11"/>
      <c r="E189" s="11"/>
      <c r="F189" s="11"/>
      <c r="G189" s="11"/>
      <c r="H189" s="11"/>
    </row>
    <row r="190" spans="1:8" ht="15">
      <c r="A190" s="3"/>
      <c r="B190" s="11"/>
      <c r="C190" s="11"/>
      <c r="D190" s="11"/>
      <c r="E190" s="11"/>
      <c r="F190" s="11"/>
      <c r="G190" s="11"/>
      <c r="H190" s="11"/>
    </row>
    <row r="191" spans="1:8" ht="15">
      <c r="A191" s="3"/>
      <c r="B191" s="11"/>
      <c r="C191" s="11"/>
      <c r="D191" s="11"/>
      <c r="E191" s="11"/>
      <c r="F191" s="11"/>
      <c r="G191" s="11"/>
      <c r="H191" s="11"/>
    </row>
    <row r="192" spans="1:8" ht="15">
      <c r="A192" s="3"/>
      <c r="B192" s="11"/>
      <c r="C192" s="11"/>
      <c r="D192" s="11"/>
      <c r="E192" s="11"/>
      <c r="F192" s="11"/>
      <c r="G192" s="11"/>
      <c r="H192" s="11"/>
    </row>
    <row r="193" spans="1:8" ht="15">
      <c r="A193" s="3"/>
      <c r="B193" s="11"/>
      <c r="C193" s="11"/>
      <c r="D193" s="11"/>
      <c r="E193" s="11"/>
      <c r="F193" s="11"/>
      <c r="G193" s="11"/>
      <c r="H193" s="11"/>
    </row>
    <row r="194" spans="1:8" ht="15">
      <c r="A194" s="3"/>
      <c r="B194" s="11"/>
      <c r="C194" s="11"/>
      <c r="D194" s="11"/>
      <c r="E194" s="11"/>
      <c r="F194" s="11"/>
      <c r="G194" s="11"/>
      <c r="H194" s="11"/>
    </row>
    <row r="195" spans="1:8" ht="15">
      <c r="A195" s="3"/>
      <c r="B195" s="11"/>
      <c r="C195" s="11"/>
      <c r="D195" s="11"/>
      <c r="E195" s="11"/>
      <c r="F195" s="11"/>
      <c r="G195" s="11"/>
      <c r="H195" s="11"/>
    </row>
    <row r="196" spans="1:8" ht="15">
      <c r="A196" s="3"/>
      <c r="B196" s="11"/>
      <c r="C196" s="11"/>
      <c r="D196" s="11"/>
      <c r="E196" s="11"/>
      <c r="F196" s="11"/>
      <c r="G196" s="11"/>
      <c r="H196" s="11"/>
    </row>
    <row r="197" spans="1:8" ht="15">
      <c r="A197" s="3"/>
      <c r="B197" s="11"/>
      <c r="C197" s="11"/>
      <c r="D197" s="11"/>
      <c r="E197" s="11"/>
      <c r="F197" s="11"/>
      <c r="G197" s="11"/>
      <c r="H197" s="11"/>
    </row>
    <row r="198" spans="1:8" ht="15">
      <c r="A198" s="3"/>
      <c r="B198" s="11"/>
      <c r="C198" s="11"/>
      <c r="D198" s="11"/>
      <c r="E198" s="11"/>
      <c r="F198" s="11"/>
      <c r="G198" s="11"/>
      <c r="H198" s="11"/>
    </row>
    <row r="199" spans="1:8" ht="15">
      <c r="A199" s="3"/>
      <c r="B199" s="11"/>
      <c r="C199" s="11"/>
      <c r="D199" s="11"/>
      <c r="E199" s="11"/>
      <c r="F199" s="11"/>
      <c r="G199" s="11"/>
      <c r="H199" s="11"/>
    </row>
    <row r="200" spans="1:8" ht="15">
      <c r="A200" s="3"/>
      <c r="B200" s="11"/>
      <c r="C200" s="11"/>
      <c r="D200" s="11"/>
      <c r="E200" s="11"/>
      <c r="F200" s="11"/>
      <c r="G200" s="11"/>
      <c r="H200" s="11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2005-07-01T07:35:03Z</dcterms:created>
  <dcterms:modified xsi:type="dcterms:W3CDTF">2006-02-15T08:16:25Z</dcterms:modified>
  <cp:category/>
  <cp:version/>
  <cp:contentType/>
  <cp:contentStatus/>
</cp:coreProperties>
</file>